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4655" windowHeight="8175"/>
  </bookViews>
  <sheets>
    <sheet name="seg_01_ax17_trim" sheetId="3" r:id="rId1"/>
    <sheet name="2022" sheetId="19" r:id="rId2"/>
    <sheet name="2021 " sheetId="17" r:id="rId3"/>
    <sheet name="2020" sheetId="16" r:id="rId4"/>
    <sheet name="2019" sheetId="15" r:id="rId5"/>
    <sheet name="2018" sheetId="12" r:id="rId6"/>
    <sheet name="2017 " sheetId="11" r:id="rId7"/>
    <sheet name="2016" sheetId="1" r:id="rId8"/>
    <sheet name="2015" sheetId="4" r:id="rId9"/>
    <sheet name="2014" sheetId="5" r:id="rId10"/>
    <sheet name="2013" sheetId="6" r:id="rId11"/>
    <sheet name="2012" sheetId="7" r:id="rId12"/>
    <sheet name="2011" sheetId="8" r:id="rId13"/>
    <sheet name="2010" sheetId="9" r:id="rId14"/>
    <sheet name="2009" sheetId="10" r:id="rId15"/>
    <sheet name="Ficha técnica" sheetId="2" r:id="rId16"/>
    <sheet name="Hoja1" sheetId="20" r:id="rId17"/>
  </sheets>
  <calcPr calcId="144525"/>
</workbook>
</file>

<file path=xl/calcChain.xml><?xml version="1.0" encoding="utf-8"?>
<calcChain xmlns="http://schemas.openxmlformats.org/spreadsheetml/2006/main">
  <c r="B39" i="11" l="1"/>
  <c r="B44" i="10" l="1"/>
  <c r="B43" i="10"/>
  <c r="B41" i="10"/>
  <c r="B40" i="10"/>
  <c r="B39" i="10"/>
  <c r="B37" i="10"/>
  <c r="B36" i="10"/>
  <c r="B35" i="10"/>
  <c r="B34" i="10"/>
  <c r="B32" i="10"/>
  <c r="B29" i="10"/>
  <c r="B28" i="10"/>
  <c r="B27" i="10"/>
  <c r="B26" i="10"/>
  <c r="B24" i="10"/>
  <c r="B23" i="10"/>
  <c r="B22" i="10"/>
  <c r="B21" i="10"/>
  <c r="B20" i="10"/>
  <c r="D19" i="10"/>
  <c r="B19" i="10" s="1"/>
  <c r="B18" i="10"/>
  <c r="B17" i="10"/>
  <c r="B14" i="10"/>
  <c r="B13" i="10"/>
  <c r="B10" i="10"/>
  <c r="B9" i="10"/>
  <c r="D6" i="10"/>
  <c r="B6" i="10" s="1"/>
  <c r="B47" i="7"/>
  <c r="B46" i="7"/>
  <c r="B45" i="7"/>
  <c r="F44" i="7"/>
  <c r="E44" i="7"/>
  <c r="D44" i="7"/>
  <c r="B43" i="7"/>
  <c r="B42" i="7"/>
  <c r="B41" i="7"/>
  <c r="B40" i="7"/>
  <c r="F39" i="7"/>
  <c r="E39" i="7"/>
  <c r="D39" i="7"/>
  <c r="C39" i="7"/>
  <c r="B38" i="7"/>
  <c r="B37" i="7"/>
  <c r="B36" i="7"/>
  <c r="B35" i="7"/>
  <c r="B34" i="7"/>
  <c r="B33" i="7" s="1"/>
  <c r="E33" i="7"/>
  <c r="D33" i="7"/>
  <c r="B32" i="7"/>
  <c r="B31" i="7"/>
  <c r="F30" i="7"/>
  <c r="E30" i="7"/>
  <c r="D30" i="7"/>
  <c r="B28" i="7"/>
  <c r="B27" i="7"/>
  <c r="B26" i="7"/>
  <c r="B25" i="7"/>
  <c r="B24" i="7"/>
  <c r="B23" i="7" s="1"/>
  <c r="F23" i="7"/>
  <c r="E23" i="7"/>
  <c r="D23" i="7"/>
  <c r="C23" i="7"/>
  <c r="B22" i="7"/>
  <c r="B21" i="7"/>
  <c r="B19" i="7"/>
  <c r="B18" i="7"/>
  <c r="B17" i="7"/>
  <c r="F17" i="7"/>
  <c r="E17" i="7"/>
  <c r="E4" i="7" s="1"/>
  <c r="D17" i="7"/>
  <c r="C17" i="7"/>
  <c r="B15" i="7"/>
  <c r="B12" i="7" s="1"/>
  <c r="B14" i="7"/>
  <c r="B13" i="7"/>
  <c r="F12" i="7"/>
  <c r="E12" i="7"/>
  <c r="D12" i="7"/>
  <c r="B11" i="7"/>
  <c r="B10" i="7"/>
  <c r="B9" i="7" s="1"/>
  <c r="F9" i="7"/>
  <c r="D9" i="7"/>
  <c r="B8" i="7"/>
  <c r="B7" i="7"/>
  <c r="F6" i="7"/>
  <c r="E6" i="7"/>
  <c r="D6" i="7"/>
  <c r="C6" i="7"/>
  <c r="B38" i="6"/>
  <c r="B37" i="6"/>
  <c r="B36" i="6"/>
  <c r="B35" i="6"/>
  <c r="B34" i="6"/>
  <c r="B33" i="6"/>
  <c r="B32" i="6"/>
  <c r="B31" i="6"/>
  <c r="B30" i="6"/>
  <c r="B29" i="6"/>
  <c r="B28" i="6"/>
  <c r="B27" i="6"/>
  <c r="B25" i="6"/>
  <c r="B24" i="6"/>
  <c r="B23" i="6"/>
  <c r="B22" i="6"/>
  <c r="B21" i="6"/>
  <c r="B20" i="6"/>
  <c r="B19" i="6"/>
  <c r="B17" i="6"/>
  <c r="B16" i="6"/>
  <c r="B15" i="6"/>
  <c r="B13" i="6"/>
  <c r="B12" i="6"/>
  <c r="B11" i="6"/>
  <c r="B10" i="6"/>
  <c r="B9" i="6"/>
  <c r="B8" i="6"/>
  <c r="B7" i="6"/>
  <c r="B5" i="6"/>
  <c r="D4" i="7" l="1"/>
  <c r="C4" i="7"/>
  <c r="B44" i="7"/>
  <c r="F4" i="7"/>
  <c r="B6" i="7"/>
  <c r="B4" i="7" s="1"/>
  <c r="B30" i="7"/>
  <c r="B39" i="7"/>
</calcChain>
</file>

<file path=xl/sharedStrings.xml><?xml version="1.0" encoding="utf-8"?>
<sst xmlns="http://schemas.openxmlformats.org/spreadsheetml/2006/main" count="1588" uniqueCount="216">
  <si>
    <r>
      <t xml:space="preserve">Fuente: </t>
    </r>
    <r>
      <rPr>
        <sz val="8"/>
        <rFont val="Arial"/>
        <family val="2"/>
      </rPr>
      <t>Poder Judicial de la Ciudad de Buenos Aires. Consejo de la Magistratura. Registro Judicial de Contravenciones.</t>
    </r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</si>
  <si>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del período presentado.</t>
    </r>
  </si>
  <si>
    <t>114 Incumplir obligaciones legales</t>
  </si>
  <si>
    <t>111 Conducir en estado de ebriedad o bajo los efectos de estupefacientes</t>
  </si>
  <si>
    <t>IV.III Seguridad y ordenamiento en el tránsito</t>
  </si>
  <si>
    <t xml:space="preserve"> IV.II Espectáculos artísticos y deportivos</t>
  </si>
  <si>
    <t>85 Portar armas no convencionales</t>
  </si>
  <si>
    <t>IV.I Seguridad pública</t>
  </si>
  <si>
    <t>IV - Protección de la seguridad y la tranquilidad públicas</t>
  </si>
  <si>
    <t>84 Ocupar la vía pública</t>
  </si>
  <si>
    <t>83 Usar indebidamente el espacio público</t>
  </si>
  <si>
    <t>82 Ruidos molestos</t>
  </si>
  <si>
    <t>80 Ensuciar bienes</t>
  </si>
  <si>
    <t>III.II Uso del espacio público y privado</t>
  </si>
  <si>
    <t>78 Obstrucción de la vía pública</t>
  </si>
  <si>
    <t>III.I Libertad de circulación</t>
  </si>
  <si>
    <t>III - Protección del uso del espacio público o privado</t>
  </si>
  <si>
    <t>74 Ejercer ilegítimamente una actividad</t>
  </si>
  <si>
    <t>73 Violar clausura</t>
  </si>
  <si>
    <t>II.I Administración pública y servicios públicos</t>
  </si>
  <si>
    <t>II - Protección de la propiedad pública y privada</t>
  </si>
  <si>
    <t>61 Tolerar o admitir la presencia de personas menores en lugares no autorizados</t>
  </si>
  <si>
    <t>60 Suministrar alcohol a personas menores de edad</t>
  </si>
  <si>
    <t>I.III Niños, niñas y adolescentes</t>
  </si>
  <si>
    <t>54 Colocar o arrojar sustancias insalubres o cosas dañinas en lugares públicos</t>
  </si>
  <si>
    <t>52 Hostigar. Maltratar. Intimidar</t>
  </si>
  <si>
    <t>I.I Integridad física</t>
  </si>
  <si>
    <t>I - Protección integral de las personas</t>
  </si>
  <si>
    <t xml:space="preserve">Total </t>
  </si>
  <si>
    <t>4to. Trimestre</t>
  </si>
  <si>
    <t>3er. Trimestre</t>
  </si>
  <si>
    <t>2do. Trimestre</t>
  </si>
  <si>
    <t>1er. Trimestre</t>
  </si>
  <si>
    <t>Total</t>
  </si>
  <si>
    <t>Título, capitulo y artículo del Código Contravencional</t>
  </si>
  <si>
    <t>V Juegos de Apuesta</t>
  </si>
  <si>
    <t>116 Organizar y explotar juego</t>
  </si>
  <si>
    <t>117 Promover, comerciar u ofertar</t>
  </si>
  <si>
    <t>I.II Libertad personal</t>
  </si>
  <si>
    <t>58 Ingresar o permanecer contra la voluntad del titular del derecho de admisión</t>
  </si>
  <si>
    <t>99 Afectar el desarrollo del espectáculo</t>
  </si>
  <si>
    <t>-</t>
  </si>
  <si>
    <t>57.Obstaculizar ingreso o salida</t>
  </si>
  <si>
    <t>96 Omitir recaudos de organización y seguridad</t>
  </si>
  <si>
    <t>53 Agravantes de los arts. 51 y 52</t>
  </si>
  <si>
    <t>81 Oferta y demanda de sexo en los espacios públicos</t>
  </si>
  <si>
    <t>79 Cuidar coches sin autorización legal</t>
  </si>
  <si>
    <t>91 Revender entradas</t>
  </si>
  <si>
    <t>92 Vender entradas o permitir ingreso en exceso</t>
  </si>
  <si>
    <t>95 Acceder a lugares distintos según entrada o autorización</t>
  </si>
  <si>
    <t>115 Agravantes genéricos</t>
  </si>
  <si>
    <t>93 Ingresar sin entrada, autorización o invitación</t>
  </si>
  <si>
    <t>62 Suministrar material pornográfico</t>
  </si>
  <si>
    <t>110 bis Encubrimiento de actividades de baile o locales habilitados para ingreso masivo de personas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</si>
  <si>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</si>
  <si>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</si>
  <si>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</si>
  <si>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</si>
  <si>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</si>
  <si>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</si>
  <si>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</si>
  <si>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</si>
  <si>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r>
      <t>Contravenciones con sentencia condenatoria</t>
    </r>
    <r>
      <rPr>
        <sz val="10"/>
        <color indexed="10"/>
        <rFont val="Arial"/>
        <family val="2"/>
      </rPr>
      <t xml:space="preserve">  </t>
    </r>
  </si>
  <si>
    <t>Objetivo</t>
  </si>
  <si>
    <t xml:space="preserve">Definición operativa </t>
  </si>
  <si>
    <t>Variable 2</t>
  </si>
  <si>
    <r>
      <rPr>
        <b/>
        <sz val="10"/>
        <rFont val="Arial"/>
        <family val="2"/>
      </rPr>
      <t>Título y Capítulo:</t>
    </r>
    <r>
      <rPr>
        <sz val="10"/>
        <rFont val="Arial"/>
        <family val="2"/>
      </rPr>
      <t xml:space="preserve"> parte del código en el que se agrupan los artículos contravencionales en función del bien jurídico que protege. </t>
    </r>
    <r>
      <rPr>
        <b/>
        <sz val="10"/>
        <rFont val="Arial"/>
        <family val="2"/>
      </rPr>
      <t xml:space="preserve">Artículo: </t>
    </r>
    <r>
      <rPr>
        <sz val="10"/>
        <rFont val="Arial"/>
        <family val="2"/>
      </rPr>
      <t xml:space="preserve">es la clasificación de las conductas defiinidas como contravención. </t>
    </r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</si>
  <si>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</si>
  <si>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</si>
  <si>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</si>
  <si>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</si>
  <si>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Poder Judicial de la Ciudad de Buenos Aires. Consejo de la Magistratura. Registro Judicial de Contravenciones.</t>
  </si>
  <si>
    <t>Contravenciones con sentencia condenatoria en la Justicia Contravencional por título, capítulo y artículo del Código Contravencional. Ciudad de Buenos Aires.1º trimestre/4º trimestre 2015</t>
  </si>
  <si>
    <t>51 Pelea</t>
  </si>
  <si>
    <t>69 Afectar el funcionamiento de servicios públicos</t>
  </si>
  <si>
    <t>88 Fabricar, transportas, almacenar, guardar o comercializar sin autorización artefactos pirotécnicos</t>
  </si>
  <si>
    <t>94 Ingresar sin autorización a lugares reservados</t>
  </si>
  <si>
    <t>101 Incitar al desorden</t>
  </si>
  <si>
    <t>104 Suministrar o guardar bebidas alcohólicas</t>
  </si>
  <si>
    <t>110 bis Encubrimiento de act. de baile o locales habilitados para ingreso masivo de personas</t>
  </si>
  <si>
    <t>Contravenciones con sentencia condenatoria en la Justicia Contravencional por título, capítulo y artículo del Código Contravencional. Ciudad de Buenos Aires.1º trimestre/4º trimestre 2014</t>
  </si>
  <si>
    <t>63 Suministrar objetos peligrosos a menores</t>
  </si>
  <si>
    <t>68 Perturbar ceremonias religiosas o servicios fúnebres</t>
  </si>
  <si>
    <t>70 Afectar la señalización dispuesta por autoridad pública</t>
  </si>
  <si>
    <t>V - Juegos de apuesta</t>
  </si>
  <si>
    <t>Contravenciones con sentencia condenatoria en la Justicia Contravencional por título, capítulo y artículo del Código Contravencional. Ciudad de Buenos Aires.1º trimestre/4º trimestre 2013</t>
  </si>
  <si>
    <t>I - Proteción integral de las personas</t>
  </si>
  <si>
    <t>88 Fabricar, transportar, almacenar, guardar o comercializar sin autorización artefactos pirotécnicos</t>
  </si>
  <si>
    <t>Contravenciones con sentencia condenatoria en la Justicia Contravencional por título, capítulo y artículo del Código Contravencional. Ciudad de Buenos Aires.1º trimestre/4º trimestre 2012</t>
  </si>
  <si>
    <t>54 Colocar o arrojar sustancias insalubres o cosas           dañinas en lugares públicos</t>
  </si>
  <si>
    <t>57 Obstaculizar ingreso o salida de lugares públicos o privados</t>
  </si>
  <si>
    <t>58 Ingresar o permanecer contra la voluntad del titular del derecho de admision</t>
  </si>
  <si>
    <t>87 Usar indebidamente armas</t>
  </si>
  <si>
    <t>110 bis Encubrimiento de act. De baile o locales habilitados para ingreso masivo de personas</t>
  </si>
  <si>
    <t>113 Violar barreras ferroviarias</t>
  </si>
  <si>
    <t>113 bis Violar semáforo en rojo</t>
  </si>
  <si>
    <t>118 Violar reglamentación</t>
  </si>
  <si>
    <r>
      <t>Contravenciones con sentencia condenatoria en la Justicia Contravencional por título, capítulo y artículo del Código Contravencional. Ciudad de Buenos Aires.1º trimestre</t>
    </r>
    <r>
      <rPr>
        <sz val="10"/>
        <rFont val="Arial"/>
        <family val="2"/>
      </rPr>
      <t>/4º trimestre 2011</t>
    </r>
  </si>
  <si>
    <t>56 Espantar o azuzar animalles</t>
  </si>
  <si>
    <t>65 Discriminar</t>
  </si>
  <si>
    <r>
      <t>88</t>
    </r>
    <r>
      <rPr>
        <sz val="11"/>
        <color theme="1"/>
        <rFont val="Calibri"/>
        <family val="2"/>
        <scheme val="minor"/>
      </rPr>
      <t xml:space="preserve"> Fabricar, transportas , almacenar, guardar o comercializar sin autorización artefactos pirotécnicos</t>
    </r>
  </si>
  <si>
    <t>Juegos de apuesta</t>
  </si>
  <si>
    <t>Contravenciones con sentencia condenatoria en la Justicia Contravencional por título, capítulo y artículo del Código Contravencional. Ciudad de Buenos Aires. 1º trimestre 2010/4º trimestre 2010</t>
  </si>
  <si>
    <t>89 Vender alcohol en horario nocturno</t>
  </si>
  <si>
    <t>IV.II Espectáculos artísticos y deportivos</t>
  </si>
  <si>
    <t>102 Arrojar cosas o sustancias</t>
  </si>
  <si>
    <t>113 bis Violar semáforos en rojo</t>
  </si>
  <si>
    <t>Otros</t>
  </si>
  <si>
    <r>
      <t>Otros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</si>
  <si>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Incluye la Ley 255 y los artículos 51, 57 bis,  72, 73, 74 de la Ley 10.</t>
    </r>
  </si>
  <si>
    <t>Contravenciones con sentencia condenatoria en la Justicia Contravencional por título, capítulo y artículo del Código Contravencional. Ciudad de Buenos Aires.1º Trimestre/4º trimestre de 2009</t>
  </si>
  <si>
    <t>Título, capítulo y artículo del Código Contravencional</t>
  </si>
  <si>
    <t>93  Ingresar sin entrada, autorización o invitación</t>
  </si>
  <si>
    <t>96  Omitir recaudos de organización y seguridad</t>
  </si>
  <si>
    <t>108 Portar elementos aptos para la violencia</t>
  </si>
  <si>
    <t>119 Prácticas no punibles</t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</si>
  <si>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 los años presentados.</t>
    </r>
  </si>
  <si>
    <r>
      <t xml:space="preserve">Fuente: </t>
    </r>
    <r>
      <rPr>
        <sz val="8"/>
        <rFont val="Arial"/>
        <family val="2"/>
      </rPr>
      <t>Poder Judicial de la Ciudad de Buenos Aires, Consejo de la Magistratura, Registro Judicial de Contravenciones.</t>
    </r>
  </si>
  <si>
    <t>Trimestre</t>
  </si>
  <si>
    <t>Seg_01_ax17_trim</t>
  </si>
  <si>
    <t>Titulo, capítulo y artículo</t>
  </si>
  <si>
    <t>Contravenciones con sentencia condenatoria en la Justicia Contravencional por título, capítulo y artículo del Código Contravencional. Ciudad de Buenos Aires.1º trimestre/4º trimestre 2017</t>
  </si>
  <si>
    <t xml:space="preserve"> </t>
  </si>
  <si>
    <t>112 Participar , disputar u organizar competencias de velocidad o destreza en vía pública</t>
  </si>
  <si>
    <t>56 Espantar o azuzar animales</t>
  </si>
  <si>
    <t>106 Ingresar artefactos pirotécnicos</t>
  </si>
  <si>
    <t>103 Suministrar elementos aptos para agredir</t>
  </si>
  <si>
    <t>77 Frustrar una subasta pública</t>
  </si>
  <si>
    <t>86 Entregar indebidamente armas, explosivos o sustancias venenosas</t>
  </si>
  <si>
    <t>88 Fabricar, transportas , almacenar, guardar o comercializar sin autorización artefactos pirotécnicos</t>
  </si>
  <si>
    <t>118 violar reglamentación</t>
  </si>
  <si>
    <t>71 Afectar servicios de emergencia o seguridad</t>
  </si>
  <si>
    <t>Contravenciones con sentencia condenatoria en la Justicia Contravencional por título, capítulo y artículo del Código Contravencional. Ciudad de Buenos Aires.1º trimestre/4º trimestre 2016</t>
  </si>
  <si>
    <t>Hostigar. Maltratar. Intimidar</t>
  </si>
  <si>
    <t>Agravantes de los arts. 51 y 52</t>
  </si>
  <si>
    <t>Colocar o arrojar sustancias insalubres o cosas dañinas en lugares públicos</t>
  </si>
  <si>
    <t>Obstaculizar ingreso o salida</t>
  </si>
  <si>
    <t>Ingresar o permanecer contra la voluntad del titular del derecho de admisión</t>
  </si>
  <si>
    <t>Suministrar alcohol a personas menores de edad</t>
  </si>
  <si>
    <t>Tolerar o admitir la presencia de personas menores en lugares no autorizados</t>
  </si>
  <si>
    <t>Contravenciones con sentencia condenatoria en la Justicia Contravencional por título, capítulo y artículo del Código Contravencional. Ciudad de Buenos Aires.1º trimestre/4º trimestre 2018</t>
  </si>
  <si>
    <t>Afectar la señalización dispuesta por autoridad pública</t>
  </si>
  <si>
    <t>Afectar servicios de emergencia o seguridad</t>
  </si>
  <si>
    <t>Violar clausura</t>
  </si>
  <si>
    <t>Ejercer ilegítimamente una actividad</t>
  </si>
  <si>
    <t>Revender entradas</t>
  </si>
  <si>
    <t>Arrojar cosas o sustancias</t>
  </si>
  <si>
    <t>Usar indebidamente armas</t>
  </si>
  <si>
    <t>II.II Fe Pública</t>
  </si>
  <si>
    <t>Apariencia falsa</t>
  </si>
  <si>
    <t>Ingresar o consumir bebidas alcoholicas</t>
  </si>
  <si>
    <t>Frustrar una subasta pública</t>
  </si>
  <si>
    <t>Obstrucción de la vía pública</t>
  </si>
  <si>
    <t>Ensuciar bienes</t>
  </si>
  <si>
    <t>Ruidos molestos</t>
  </si>
  <si>
    <t>Usar indebidamente el espacio público</t>
  </si>
  <si>
    <t>Ocupar la vía pública</t>
  </si>
  <si>
    <t>Portar armas no convencionales</t>
  </si>
  <si>
    <t>Fabricar, transportas , almacenar, guardar o comercializar sin autorización artefactos pirotécnicos</t>
  </si>
  <si>
    <t>Omitir recaudos de organización y seguridad</t>
  </si>
  <si>
    <t>Afectar el desarrollo del espectáculo</t>
  </si>
  <si>
    <t>Incitar al desorden</t>
  </si>
  <si>
    <t>Ingresar artefactos pirotécnicos</t>
  </si>
  <si>
    <t>Encubrimiento de actividades de baile o locales habilitados para ingreso masivo de personas</t>
  </si>
  <si>
    <t>Conducir en estado de ebriedad o bajo los efectos de estupefacientes</t>
  </si>
  <si>
    <t>Incumplir obligaciones legales</t>
  </si>
  <si>
    <t>Agravantes genéricos</t>
  </si>
  <si>
    <t>Organizar y explotar juego</t>
  </si>
  <si>
    <t>mostrar la cantidad de contravenciones que recibieron sentencias condenatorias, desagregadas por artículo del Código Contravencional y trimestre del año</t>
  </si>
  <si>
    <t>Contravenciones con sentencia condenatoria en la Justicia Contravencional por título, capítulo y artículo del Código Contravencional. Ciudad de Buenos Aires.1º trimestre/4º trimestre 2019</t>
  </si>
  <si>
    <t>Pelea</t>
  </si>
  <si>
    <t>Suministrar material pornográfico</t>
  </si>
  <si>
    <t>Cuidar coches sin autorización legal</t>
  </si>
  <si>
    <t>Acceder a lugares distintos según entrada o autorización</t>
  </si>
  <si>
    <t>Violar reglamentación</t>
  </si>
  <si>
    <t>I.IV Derechos personalísimos</t>
  </si>
  <si>
    <t>Discriminar</t>
  </si>
  <si>
    <t>Inhumar, exhumar o profanar cadáveres humanos, violar sepulcros, dispensar cenizas</t>
  </si>
  <si>
    <t>Nuevos artículos (53 Bis)</t>
  </si>
  <si>
    <t>Acoso sexual (65 Bis nuevos artículos)</t>
  </si>
  <si>
    <t>Espantar o azuzar animales</t>
  </si>
  <si>
    <t>Difusión no autorizada de imágenes o grabaciones íntimas</t>
  </si>
  <si>
    <t>Perturbar filas, ingreso o no respetar vallado</t>
  </si>
  <si>
    <t>no aplica</t>
  </si>
  <si>
    <t xml:space="preserve">Hostigar.  Intimidar </t>
  </si>
  <si>
    <t>Contravenciones con sentencia condenatoria en la Justicia Contravencional por título, capítulo y artículo del Código Contravencional. Ciudad de Buenos Aires.1º trimestre/4º trimestre 2020</t>
  </si>
  <si>
    <t>Maltratar</t>
  </si>
  <si>
    <t xml:space="preserve">Acoso sexual </t>
  </si>
  <si>
    <t xml:space="preserve">Hostigamiento digital (art. 71 ter. Y agravantes art. 71 qua.) </t>
  </si>
  <si>
    <t>Otros artículos</t>
  </si>
  <si>
    <t>Promover, comerciar u ofertar juego</t>
  </si>
  <si>
    <t>Anual</t>
  </si>
  <si>
    <t>Trimestral</t>
  </si>
  <si>
    <t>Contravenciones con sentencia condenatoria en la Justicia Contravencional por título, capítulo y artículo del Código Contravencional. Ciudad de Buenos Aires.1º trimestre/4º trimestre 2021</t>
  </si>
  <si>
    <t>Portar elementos aptos para la violencia</t>
  </si>
  <si>
    <t>Pelear</t>
  </si>
  <si>
    <t xml:space="preserve">Suplantación digital de la identidad </t>
  </si>
  <si>
    <t>I-V Identidad digital de las personas</t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</si>
  <si>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del período presentado.Los datos difieren de lo publicado anteriormente  debido a actualizaciones realizadas por la fuente.</t>
    </r>
  </si>
  <si>
    <t>Jnhumar, exhumar  o profanar cadáveres humanos   violar seoulcroS</t>
  </si>
  <si>
    <t>Fabricar, transportar, almacenar, guardar o comercializar sin autorización artefactos pirotécnicos</t>
  </si>
  <si>
    <t>Vender entradas o permitir ingreso en exceso</t>
  </si>
  <si>
    <t>Suministrar o guardar bebidas alcoholicas</t>
  </si>
  <si>
    <t>VI - Capítulo Único - Protección y cuidado de animales domésticos</t>
  </si>
  <si>
    <t>Omitir recaudos de cuidado responsable respecto de un animal doméstico a cargo.</t>
  </si>
  <si>
    <t>Encubrimiento de actividades de baile o locales habilitados…(art.129)</t>
  </si>
  <si>
    <t>I-II - Libertad personal</t>
  </si>
  <si>
    <t>Derecho de admisión</t>
  </si>
  <si>
    <t>.</t>
  </si>
  <si>
    <t>Contravenciones con sentencia condenatoria en la Justicia Contravencional por título, capítulo y artículo del Código Contravencional. Ciudad de Buenos Aires.1º trimestre2009/4º trimestre 2022</t>
  </si>
  <si>
    <t>Contravenciones con sentencia condenatoria en la Justicia Contravencional por título, capítulo y artículo del Código Contravencional. Ciudad de Buenos Aires.1º trimestre/4º trimestre 2022</t>
  </si>
  <si>
    <t>Variable 1</t>
  </si>
  <si>
    <t>Método de cálculo</t>
  </si>
  <si>
    <t>Sumatoria de cada uno de los artículos por los que se dicta la sentencia condenatoria, contenidos en cada uno de los capítulos del Código Contravencional</t>
  </si>
  <si>
    <t>Unidad de medida</t>
  </si>
  <si>
    <t>Contravención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</si>
</sst>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11"/>
    <xf numFmtId="0" fontId="1" fillId="0" borderId="0" xfId="11" applyAlignment="1">
      <alignment wrapText="1"/>
    </xf>
    <xf numFmtId="0" fontId="4" fillId="0" borderId="1" xfId="11" applyNumberFormat="1" applyFont="1" applyFill="1" applyBorder="1" applyAlignment="1" applyProtection="1">
      <alignment horizontal="right"/>
    </xf>
    <xf numFmtId="0" fontId="5" fillId="0" borderId="1" xfId="11" applyFont="1" applyFill="1" applyBorder="1" applyAlignment="1">
      <alignment horizontal="right" shrinkToFit="1"/>
    </xf>
    <xf numFmtId="0" fontId="5" fillId="0" borderId="1" xfId="11" applyFont="1" applyFill="1" applyBorder="1" applyAlignment="1">
      <alignment horizontal="left" vertical="top" wrapText="1"/>
    </xf>
    <xf numFmtId="0" fontId="4" fillId="0" borderId="0" xfId="11" applyNumberFormat="1" applyFont="1" applyFill="1" applyBorder="1" applyAlignment="1" applyProtection="1">
      <alignment horizontal="right"/>
    </xf>
    <xf numFmtId="0" fontId="5" fillId="0" borderId="0" xfId="11" applyFont="1" applyFill="1" applyBorder="1" applyAlignment="1">
      <alignment horizontal="right" shrinkToFit="1"/>
    </xf>
    <xf numFmtId="0" fontId="5" fillId="0" borderId="0" xfId="11" applyFont="1" applyFill="1" applyBorder="1" applyAlignment="1">
      <alignment horizontal="left" vertical="top" wrapText="1"/>
    </xf>
    <xf numFmtId="0" fontId="6" fillId="0" borderId="0" xfId="11" applyNumberFormat="1" applyFont="1" applyFill="1" applyBorder="1" applyAlignment="1" applyProtection="1">
      <alignment horizontal="right"/>
    </xf>
    <xf numFmtId="0" fontId="7" fillId="0" borderId="0" xfId="11" applyFont="1" applyFill="1" applyBorder="1" applyAlignment="1">
      <alignment horizontal="right" shrinkToFit="1"/>
    </xf>
    <xf numFmtId="0" fontId="7" fillId="0" borderId="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right"/>
    </xf>
    <xf numFmtId="0" fontId="5" fillId="0" borderId="0" xfId="11" applyFont="1" applyFill="1" applyBorder="1" applyAlignment="1">
      <alignment wrapText="1"/>
    </xf>
    <xf numFmtId="0" fontId="7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vertical="top" wrapText="1"/>
    </xf>
    <xf numFmtId="0" fontId="7" fillId="0" borderId="0" xfId="11" applyFont="1" applyFill="1" applyBorder="1" applyAlignment="1">
      <alignment horizontal="left" wrapText="1" shrinkToFit="1"/>
    </xf>
    <xf numFmtId="0" fontId="5" fillId="0" borderId="0" xfId="11" applyFont="1" applyBorder="1"/>
    <xf numFmtId="0" fontId="5" fillId="0" borderId="0" xfId="11" applyFont="1" applyBorder="1" applyAlignment="1">
      <alignment vertical="center"/>
    </xf>
    <xf numFmtId="0" fontId="7" fillId="0" borderId="0" xfId="11" applyNumberFormat="1" applyFont="1" applyBorder="1"/>
    <xf numFmtId="0" fontId="5" fillId="0" borderId="0" xfId="11" applyFont="1"/>
    <xf numFmtId="0" fontId="5" fillId="2" borderId="1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5" fillId="0" borderId="0" xfId="11" applyFont="1" applyBorder="1" applyAlignment="1">
      <alignment horizontal="right" vertical="center"/>
    </xf>
    <xf numFmtId="0" fontId="1" fillId="0" borderId="0" xfId="11" applyBorder="1"/>
    <xf numFmtId="0" fontId="7" fillId="0" borderId="0" xfId="11" applyFont="1" applyFill="1" applyBorder="1" applyAlignment="1">
      <alignment horizontal="left" vertical="top" wrapText="1"/>
    </xf>
    <xf numFmtId="0" fontId="5" fillId="0" borderId="0" xfId="11" applyFont="1" applyBorder="1" applyAlignment="1">
      <alignment horizontal="right"/>
    </xf>
    <xf numFmtId="0" fontId="7" fillId="0" borderId="0" xfId="11" applyFont="1" applyFill="1" applyBorder="1" applyAlignment="1">
      <alignment horizontal="right"/>
    </xf>
    <xf numFmtId="0" fontId="17" fillId="0" borderId="0" xfId="11" applyFont="1" applyFill="1" applyBorder="1" applyAlignment="1">
      <alignment horizontal="right" shrinkToFit="1"/>
    </xf>
    <xf numFmtId="0" fontId="7" fillId="0" borderId="0" xfId="11" applyFont="1" applyBorder="1" applyAlignment="1">
      <alignment horizontal="right" vertical="center"/>
    </xf>
    <xf numFmtId="0" fontId="5" fillId="0" borderId="0" xfId="11" applyNumberFormat="1" applyFont="1" applyFill="1" applyBorder="1" applyAlignment="1" applyProtection="1">
      <alignment horizontal="right"/>
    </xf>
    <xf numFmtId="0" fontId="7" fillId="0" borderId="1" xfId="11" applyFont="1" applyFill="1" applyBorder="1" applyAlignment="1">
      <alignment horizontal="right" shrinkToFit="1"/>
    </xf>
    <xf numFmtId="0" fontId="1" fillId="0" borderId="0" xfId="9"/>
    <xf numFmtId="0" fontId="11" fillId="0" borderId="3" xfId="9" applyFont="1" applyBorder="1" applyAlignment="1">
      <alignment vertical="top"/>
    </xf>
    <xf numFmtId="0" fontId="11" fillId="0" borderId="4" xfId="9" applyFont="1" applyBorder="1"/>
    <xf numFmtId="0" fontId="11" fillId="0" borderId="5" xfId="9" applyFont="1" applyBorder="1" applyAlignment="1">
      <alignment wrapText="1"/>
    </xf>
    <xf numFmtId="0" fontId="1" fillId="0" borderId="6" xfId="9" applyFont="1" applyBorder="1" applyAlignment="1">
      <alignment vertical="top" wrapText="1"/>
    </xf>
    <xf numFmtId="0" fontId="11" fillId="0" borderId="7" xfId="9" applyFont="1" applyBorder="1" applyAlignment="1">
      <alignment wrapText="1"/>
    </xf>
    <xf numFmtId="0" fontId="11" fillId="0" borderId="8" xfId="9" applyFont="1" applyBorder="1" applyAlignment="1">
      <alignment vertical="top" wrapText="1"/>
    </xf>
    <xf numFmtId="0" fontId="11" fillId="0" borderId="6" xfId="9" applyFont="1" applyBorder="1" applyAlignment="1">
      <alignment wrapText="1"/>
    </xf>
    <xf numFmtId="0" fontId="11" fillId="0" borderId="5" xfId="9" applyFont="1" applyFill="1" applyBorder="1" applyAlignment="1">
      <alignment wrapText="1"/>
    </xf>
    <xf numFmtId="0" fontId="1" fillId="0" borderId="6" xfId="9" applyFont="1" applyBorder="1" applyAlignment="1">
      <alignment wrapText="1"/>
    </xf>
    <xf numFmtId="0" fontId="1" fillId="0" borderId="0" xfId="9" applyFont="1"/>
    <xf numFmtId="0" fontId="1" fillId="0" borderId="0" xfId="9" applyAlignment="1">
      <alignment wrapText="1"/>
    </xf>
    <xf numFmtId="0" fontId="16" fillId="0" borderId="0" xfId="6" applyAlignment="1" applyProtection="1">
      <alignment horizontal="left"/>
    </xf>
    <xf numFmtId="0" fontId="5" fillId="0" borderId="0" xfId="11" applyFont="1" applyFill="1" applyBorder="1" applyAlignment="1">
      <alignment horizontal="left" wrapText="1" shrinkToFit="1"/>
    </xf>
    <xf numFmtId="0" fontId="5" fillId="0" borderId="0" xfId="11" applyNumberFormat="1" applyFont="1" applyBorder="1" applyAlignment="1">
      <alignment horizontal="right"/>
    </xf>
    <xf numFmtId="0" fontId="1" fillId="0" borderId="0" xfId="11" applyBorder="1" applyAlignment="1">
      <alignment vertical="center"/>
    </xf>
    <xf numFmtId="0" fontId="7" fillId="0" borderId="0" xfId="11" applyNumberFormat="1" applyFont="1" applyBorder="1" applyAlignment="1">
      <alignment horizontal="right"/>
    </xf>
    <xf numFmtId="0" fontId="1" fillId="0" borderId="0" xfId="11" applyFont="1" applyBorder="1" applyAlignment="1">
      <alignment vertical="center"/>
    </xf>
    <xf numFmtId="0" fontId="5" fillId="0" borderId="0" xfId="11" applyFont="1" applyAlignment="1"/>
    <xf numFmtId="0" fontId="1" fillId="0" borderId="0" xfId="11" applyFill="1"/>
    <xf numFmtId="0" fontId="7" fillId="0" borderId="0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7" fillId="0" borderId="0" xfId="11" applyFont="1" applyFill="1" applyBorder="1" applyAlignment="1">
      <alignment vertical="top" wrapText="1"/>
    </xf>
    <xf numFmtId="0" fontId="5" fillId="0" borderId="1" xfId="11" applyFont="1" applyBorder="1" applyAlignment="1">
      <alignment horizontal="right"/>
    </xf>
    <xf numFmtId="0" fontId="5" fillId="0" borderId="9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left" wrapText="1" shrinkToFit="1"/>
    </xf>
    <xf numFmtId="0" fontId="7" fillId="0" borderId="0" xfId="9" applyFont="1" applyFill="1" applyBorder="1" applyAlignment="1">
      <alignment horizontal="right" shrinkToFit="1"/>
    </xf>
    <xf numFmtId="0" fontId="7" fillId="0" borderId="0" xfId="9" applyFont="1"/>
    <xf numFmtId="0" fontId="7" fillId="0" borderId="0" xfId="9" applyFont="1" applyFill="1" applyBorder="1" applyAlignment="1">
      <alignment horizontal="left" wrapText="1"/>
    </xf>
    <xf numFmtId="0" fontId="11" fillId="0" borderId="0" xfId="9" applyFont="1"/>
    <xf numFmtId="0" fontId="5" fillId="0" borderId="0" xfId="9" applyFont="1" applyFill="1" applyBorder="1" applyAlignment="1">
      <alignment wrapText="1"/>
    </xf>
    <xf numFmtId="0" fontId="5" fillId="0" borderId="0" xfId="9" applyFont="1" applyFill="1" applyBorder="1" applyAlignment="1">
      <alignment horizontal="right" shrinkToFit="1"/>
    </xf>
    <xf numFmtId="0" fontId="5" fillId="0" borderId="0" xfId="9" applyNumberFormat="1" applyFont="1" applyBorder="1" applyAlignment="1">
      <alignment horizontal="right"/>
    </xf>
    <xf numFmtId="0" fontId="5" fillId="0" borderId="0" xfId="9" applyNumberFormat="1" applyFont="1" applyBorder="1"/>
    <xf numFmtId="0" fontId="5" fillId="0" borderId="0" xfId="9" applyFont="1" applyFill="1" applyBorder="1" applyAlignment="1">
      <alignment horizontal="left" wrapText="1"/>
    </xf>
    <xf numFmtId="0" fontId="1" fillId="0" borderId="0" xfId="9" applyNumberFormat="1" applyFont="1" applyBorder="1" applyAlignment="1">
      <alignment horizontal="right"/>
    </xf>
    <xf numFmtId="0" fontId="5" fillId="0" borderId="0" xfId="9" applyFont="1" applyBorder="1"/>
    <xf numFmtId="0" fontId="5" fillId="0" borderId="0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left" vertical="top" wrapText="1"/>
    </xf>
    <xf numFmtId="0" fontId="5" fillId="0" borderId="0" xfId="9" applyFont="1"/>
    <xf numFmtId="0" fontId="11" fillId="0" borderId="0" xfId="9" applyNumberFormat="1" applyFont="1" applyBorder="1" applyAlignment="1">
      <alignment horizontal="right"/>
    </xf>
    <xf numFmtId="0" fontId="7" fillId="0" borderId="0" xfId="9" applyNumberFormat="1" applyFont="1" applyBorder="1"/>
    <xf numFmtId="0" fontId="7" fillId="0" borderId="0" xfId="9" applyFont="1" applyFill="1" applyBorder="1" applyAlignment="1">
      <alignment vertical="top" wrapText="1"/>
    </xf>
    <xf numFmtId="0" fontId="7" fillId="0" borderId="0" xfId="9" applyNumberFormat="1" applyFont="1" applyBorder="1" applyAlignment="1">
      <alignment horizontal="right"/>
    </xf>
    <xf numFmtId="0" fontId="7" fillId="0" borderId="0" xfId="9" applyFont="1" applyFill="1" applyBorder="1" applyAlignment="1">
      <alignment horizontal="right"/>
    </xf>
    <xf numFmtId="0" fontId="7" fillId="0" borderId="0" xfId="9" applyFont="1" applyFill="1" applyBorder="1" applyAlignment="1">
      <alignment wrapText="1"/>
    </xf>
    <xf numFmtId="0" fontId="5" fillId="0" borderId="0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right" wrapText="1"/>
    </xf>
    <xf numFmtId="0" fontId="5" fillId="0" borderId="1" xfId="9" applyFont="1" applyFill="1" applyBorder="1" applyAlignment="1">
      <alignment vertical="top" wrapText="1"/>
    </xf>
    <xf numFmtId="0" fontId="5" fillId="0" borderId="1" xfId="9" applyFont="1" applyFill="1" applyBorder="1" applyAlignment="1">
      <alignment horizontal="right" shrinkToFit="1"/>
    </xf>
    <xf numFmtId="0" fontId="5" fillId="0" borderId="1" xfId="9" applyNumberFormat="1" applyFont="1" applyBorder="1" applyAlignment="1">
      <alignment horizontal="right"/>
    </xf>
    <xf numFmtId="0" fontId="5" fillId="0" borderId="1" xfId="9" applyFont="1" applyFill="1" applyBorder="1" applyAlignment="1">
      <alignment horizontal="right" wrapText="1"/>
    </xf>
    <xf numFmtId="0" fontId="7" fillId="0" borderId="0" xfId="9" applyFont="1" applyFill="1" applyBorder="1" applyAlignment="1">
      <alignment horizontal="left" shrinkToFit="1"/>
    </xf>
    <xf numFmtId="0" fontId="7" fillId="0" borderId="0" xfId="9" applyFont="1" applyFill="1" applyBorder="1" applyAlignment="1">
      <alignment horizontal="left"/>
    </xf>
    <xf numFmtId="0" fontId="5" fillId="0" borderId="0" xfId="9" applyFont="1" applyFill="1" applyBorder="1" applyAlignment="1"/>
    <xf numFmtId="0" fontId="1" fillId="0" borderId="0" xfId="9" applyNumberFormat="1" applyBorder="1" applyAlignment="1">
      <alignment horizontal="right"/>
    </xf>
    <xf numFmtId="0" fontId="5" fillId="0" borderId="0" xfId="9" applyNumberFormat="1" applyFont="1" applyFill="1" applyBorder="1"/>
    <xf numFmtId="0" fontId="5" fillId="0" borderId="0" xfId="9" applyFont="1" applyFill="1" applyBorder="1" applyAlignment="1">
      <alignment vertical="top"/>
    </xf>
    <xf numFmtId="0" fontId="1" fillId="0" borderId="0" xfId="9" applyNumberFormat="1" applyBorder="1"/>
    <xf numFmtId="0" fontId="7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left" vertical="top"/>
    </xf>
    <xf numFmtId="0" fontId="5" fillId="0" borderId="0" xfId="9" applyFont="1" applyBorder="1" applyAlignment="1">
      <alignment horizontal="left"/>
    </xf>
    <xf numFmtId="0" fontId="5" fillId="0" borderId="0" xfId="9" applyFont="1" applyBorder="1" applyAlignment="1">
      <alignment horizontal="right"/>
    </xf>
    <xf numFmtId="0" fontId="5" fillId="0" borderId="0" xfId="9" applyFont="1" applyFill="1" applyBorder="1" applyAlignment="1">
      <alignment horizontal="left"/>
    </xf>
    <xf numFmtId="0" fontId="5" fillId="0" borderId="0" xfId="9" applyFont="1" applyFill="1" applyBorder="1" applyAlignment="1">
      <alignment horizontal="right" wrapText="1"/>
    </xf>
    <xf numFmtId="0" fontId="5" fillId="0" borderId="1" xfId="9" applyFont="1" applyFill="1" applyBorder="1" applyAlignment="1">
      <alignment horizontal="left" vertical="top"/>
    </xf>
    <xf numFmtId="0" fontId="5" fillId="0" borderId="1" xfId="9" applyFont="1" applyFill="1" applyBorder="1" applyAlignment="1">
      <alignment horizontal="right" vertical="top"/>
    </xf>
    <xf numFmtId="0" fontId="1" fillId="0" borderId="0" xfId="9" applyFill="1" applyBorder="1"/>
    <xf numFmtId="0" fontId="5" fillId="0" borderId="0" xfId="9" applyNumberFormat="1" applyFont="1" applyFill="1" applyBorder="1" applyAlignment="1">
      <alignment horizontal="right"/>
    </xf>
    <xf numFmtId="0" fontId="7" fillId="0" borderId="0" xfId="9" applyFont="1" applyBorder="1"/>
    <xf numFmtId="0" fontId="5" fillId="0" borderId="0" xfId="9" applyFont="1" applyBorder="1" applyAlignment="1">
      <alignment wrapText="1"/>
    </xf>
    <xf numFmtId="0" fontId="5" fillId="0" borderId="1" xfId="9" applyFont="1" applyFill="1" applyBorder="1" applyAlignment="1"/>
    <xf numFmtId="0" fontId="5" fillId="0" borderId="1" xfId="9" applyNumberFormat="1" applyFont="1" applyBorder="1"/>
    <xf numFmtId="0" fontId="7" fillId="2" borderId="1" xfId="9" applyFont="1" applyFill="1" applyBorder="1" applyAlignment="1">
      <alignment horizontal="center" vertical="center" wrapText="1"/>
    </xf>
    <xf numFmtId="0" fontId="4" fillId="0" borderId="0" xfId="9" applyNumberFormat="1" applyFont="1" applyFill="1" applyBorder="1" applyAlignment="1" applyProtection="1">
      <alignment horizontal="right"/>
    </xf>
    <xf numFmtId="0" fontId="5" fillId="0" borderId="0" xfId="9" applyFont="1" applyAlignment="1">
      <alignment horizontal="right"/>
    </xf>
    <xf numFmtId="0" fontId="7" fillId="0" borderId="0" xfId="9" applyFont="1" applyAlignment="1">
      <alignment horizontal="right"/>
    </xf>
    <xf numFmtId="0" fontId="7" fillId="0" borderId="0" xfId="9" applyFont="1" applyBorder="1" applyAlignment="1">
      <alignment horizontal="right"/>
    </xf>
    <xf numFmtId="0" fontId="5" fillId="0" borderId="0" xfId="9" applyFont="1" applyFill="1" applyBorder="1" applyAlignment="1">
      <alignment horizontal="left" shrinkToFit="1"/>
    </xf>
    <xf numFmtId="3" fontId="5" fillId="0" borderId="0" xfId="9" applyNumberFormat="1" applyFont="1" applyFill="1" applyBorder="1" applyAlignment="1">
      <alignment horizontal="right"/>
    </xf>
    <xf numFmtId="0" fontId="7" fillId="0" borderId="1" xfId="9" applyFont="1" applyFill="1" applyBorder="1" applyAlignment="1">
      <alignment horizontal="left" vertical="top" shrinkToFit="1"/>
    </xf>
    <xf numFmtId="0" fontId="7" fillId="0" borderId="1" xfId="9" applyFont="1" applyBorder="1" applyAlignment="1">
      <alignment horizontal="right"/>
    </xf>
    <xf numFmtId="0" fontId="7" fillId="0" borderId="1" xfId="9" applyFont="1" applyFill="1" applyBorder="1" applyAlignment="1">
      <alignment horizontal="right"/>
    </xf>
    <xf numFmtId="0" fontId="5" fillId="2" borderId="2" xfId="9" applyFont="1" applyFill="1" applyBorder="1" applyAlignment="1">
      <alignment horizontal="center" vertical="center" wrapText="1"/>
    </xf>
    <xf numFmtId="0" fontId="5" fillId="0" borderId="0" xfId="9" applyFont="1" applyFill="1" applyBorder="1"/>
    <xf numFmtId="0" fontId="5" fillId="0" borderId="0" xfId="9" applyFont="1" applyFill="1" applyAlignment="1">
      <alignment horizontal="right"/>
    </xf>
    <xf numFmtId="3" fontId="7" fillId="0" borderId="1" xfId="9" applyNumberFormat="1" applyFont="1" applyFill="1" applyBorder="1" applyAlignment="1">
      <alignment horizontal="right"/>
    </xf>
    <xf numFmtId="0" fontId="7" fillId="0" borderId="1" xfId="9" applyFont="1" applyBorder="1"/>
    <xf numFmtId="0" fontId="5" fillId="0" borderId="0" xfId="11" applyNumberFormat="1" applyFont="1" applyBorder="1"/>
    <xf numFmtId="3" fontId="7" fillId="0" borderId="0" xfId="11" applyNumberFormat="1" applyFont="1" applyFill="1" applyBorder="1" applyAlignment="1">
      <alignment horizontal="right" shrinkToFi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6" applyAlignment="1" applyProtection="1">
      <alignment horizontal="left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/>
    <xf numFmtId="0" fontId="23" fillId="0" borderId="0" xfId="0" applyFont="1"/>
    <xf numFmtId="0" fontId="7" fillId="0" borderId="0" xfId="0" applyFont="1"/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7" fillId="0" borderId="0" xfId="11" applyFont="1" applyFill="1" applyBorder="1" applyAlignment="1">
      <alignment horizontal="right" vertical="center"/>
    </xf>
    <xf numFmtId="0" fontId="7" fillId="0" borderId="0" xfId="11" applyNumberFormat="1" applyFont="1" applyFill="1" applyBorder="1"/>
    <xf numFmtId="0" fontId="5" fillId="0" borderId="0" xfId="11" applyFont="1" applyFill="1" applyBorder="1" applyAlignment="1">
      <alignment horizontal="right" vertical="center"/>
    </xf>
    <xf numFmtId="0" fontId="7" fillId="0" borderId="0" xfId="11" applyNumberFormat="1" applyFont="1" applyFill="1" applyBorder="1" applyAlignment="1">
      <alignment horizontal="right"/>
    </xf>
    <xf numFmtId="0" fontId="7" fillId="0" borderId="0" xfId="11" applyFont="1" applyFill="1"/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5" fillId="0" borderId="0" xfId="1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11" applyFont="1" applyFill="1" applyAlignment="1">
      <alignment horizontal="right"/>
    </xf>
    <xf numFmtId="0" fontId="5" fillId="0" borderId="0" xfId="11" applyFont="1" applyFill="1"/>
    <xf numFmtId="0" fontId="0" fillId="0" borderId="0" xfId="0" applyFont="1" applyFill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7" fillId="0" borderId="1" xfId="11" applyNumberFormat="1" applyFont="1" applyFill="1" applyBorder="1" applyAlignment="1">
      <alignment horizontal="right" shrinkToFit="1"/>
    </xf>
    <xf numFmtId="0" fontId="22" fillId="0" borderId="1" xfId="0" applyFont="1" applyFill="1" applyBorder="1" applyAlignment="1">
      <alignment horizontal="right"/>
    </xf>
    <xf numFmtId="0" fontId="5" fillId="0" borderId="1" xfId="0" applyFont="1" applyBorder="1"/>
    <xf numFmtId="0" fontId="0" fillId="0" borderId="0" xfId="0" applyAlignment="1">
      <alignment horizontal="left" wrapText="1"/>
    </xf>
    <xf numFmtId="0" fontId="7" fillId="0" borderId="0" xfId="17" applyFont="1" applyFill="1" applyAlignment="1"/>
    <xf numFmtId="0" fontId="24" fillId="0" borderId="0" xfId="0" applyFont="1" applyFill="1" applyAlignment="1"/>
    <xf numFmtId="0" fontId="24" fillId="0" borderId="0" xfId="0" applyFont="1" applyFill="1" applyAlignment="1">
      <alignment horizontal="right"/>
    </xf>
    <xf numFmtId="0" fontId="25" fillId="0" borderId="0" xfId="11" applyFont="1"/>
    <xf numFmtId="0" fontId="7" fillId="0" borderId="0" xfId="9" applyFont="1" applyFill="1" applyBorder="1" applyAlignment="1">
      <alignment vertical="top"/>
    </xf>
    <xf numFmtId="0" fontId="1" fillId="0" borderId="0" xfId="9" applyBorder="1" applyAlignment="1"/>
    <xf numFmtId="0" fontId="1" fillId="0" borderId="6" xfId="9" applyFont="1" applyFill="1" applyBorder="1" applyAlignment="1">
      <alignment wrapText="1"/>
    </xf>
    <xf numFmtId="0" fontId="1" fillId="0" borderId="0" xfId="9" applyFill="1"/>
    <xf numFmtId="0" fontId="23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Alignment="1">
      <alignment horizontal="left" wrapText="1"/>
    </xf>
    <xf numFmtId="0" fontId="1" fillId="0" borderId="0" xfId="11" applyAlignment="1">
      <alignment horizontal="left" wrapText="1"/>
    </xf>
    <xf numFmtId="0" fontId="1" fillId="0" borderId="0" xfId="11" applyFont="1" applyAlignment="1">
      <alignment horizontal="left" wrapText="1"/>
    </xf>
    <xf numFmtId="0" fontId="1" fillId="0" borderId="1" xfId="11" applyFont="1" applyBorder="1" applyAlignment="1">
      <alignment horizontal="left" wrapText="1"/>
    </xf>
    <xf numFmtId="0" fontId="5" fillId="0" borderId="9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/>
    </xf>
    <xf numFmtId="0" fontId="2" fillId="0" borderId="0" xfId="11" applyFont="1" applyAlignment="1">
      <alignment horizontal="left" wrapText="1"/>
    </xf>
    <xf numFmtId="0" fontId="2" fillId="0" borderId="0" xfId="11" applyFont="1" applyBorder="1" applyAlignment="1">
      <alignment horizontal="left" wrapText="1"/>
    </xf>
    <xf numFmtId="0" fontId="1" fillId="0" borderId="0" xfId="9" applyAlignment="1">
      <alignment horizontal="left" wrapText="1"/>
    </xf>
    <xf numFmtId="0" fontId="1" fillId="0" borderId="0" xfId="9" applyFont="1" applyAlignment="1">
      <alignment horizontal="left" wrapText="1"/>
    </xf>
    <xf numFmtId="0" fontId="1" fillId="0" borderId="1" xfId="9" applyFont="1" applyBorder="1" applyAlignment="1">
      <alignment horizontal="left" wrapText="1"/>
    </xf>
    <xf numFmtId="0" fontId="5" fillId="0" borderId="9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/>
    </xf>
    <xf numFmtId="0" fontId="2" fillId="0" borderId="0" xfId="9" applyFont="1" applyAlignment="1">
      <alignment horizontal="left" wrapText="1"/>
    </xf>
    <xf numFmtId="0" fontId="2" fillId="0" borderId="0" xfId="9" applyFont="1" applyBorder="1" applyAlignment="1">
      <alignment horizontal="left" wrapText="1"/>
    </xf>
    <xf numFmtId="0" fontId="1" fillId="0" borderId="0" xfId="9" applyFont="1" applyBorder="1" applyAlignment="1">
      <alignment horizontal="left" wrapText="1"/>
    </xf>
    <xf numFmtId="0" fontId="14" fillId="0" borderId="9" xfId="9" applyFont="1" applyBorder="1" applyAlignment="1">
      <alignment horizontal="left" shrinkToFit="1"/>
    </xf>
    <xf numFmtId="0" fontId="2" fillId="0" borderId="0" xfId="9" applyFont="1" applyBorder="1" applyAlignment="1">
      <alignment horizontal="left" shrinkToFit="1"/>
    </xf>
    <xf numFmtId="0" fontId="1" fillId="0" borderId="1" xfId="9" applyFont="1" applyBorder="1" applyAlignment="1">
      <alignment horizontal="left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Fill="1" applyBorder="1" applyAlignment="1">
      <alignment vertical="top"/>
    </xf>
    <xf numFmtId="0" fontId="1" fillId="0" borderId="0" xfId="9" applyAlignment="1"/>
    <xf numFmtId="0" fontId="2" fillId="0" borderId="0" xfId="9" applyFont="1" applyAlignment="1">
      <alignment horizontal="left" shrinkToFit="1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</cellXfs>
  <cellStyles count="27">
    <cellStyle name="Cabecera 1" xfId="1"/>
    <cellStyle name="Cabecera 2" xfId="2"/>
    <cellStyle name="Euro" xfId="3"/>
    <cellStyle name="Excel Built-in Normal" xfId="16"/>
    <cellStyle name="Fecha" xfId="4"/>
    <cellStyle name="Fijo" xfId="5"/>
    <cellStyle name="Hipervínculo" xfId="6" builtinId="8"/>
    <cellStyle name="Hipervínculo 2" xfId="15"/>
    <cellStyle name="Monetario" xfId="7"/>
    <cellStyle name="Monetario0" xfId="8"/>
    <cellStyle name="Normal" xfId="0" builtinId="0"/>
    <cellStyle name="Normal 2" xfId="9"/>
    <cellStyle name="Normal 2 2" xfId="17"/>
    <cellStyle name="Normal 3" xfId="10"/>
    <cellStyle name="Normal 4" xfId="11"/>
    <cellStyle name="Normal 5" xfId="12"/>
    <cellStyle name="Normal 5 2" xfId="18"/>
    <cellStyle name="Normal 5 2 2" xfId="19"/>
    <cellStyle name="Normal 5 3" xfId="20"/>
    <cellStyle name="Normal 6" xfId="14"/>
    <cellStyle name="Normal 6 2" xfId="21"/>
    <cellStyle name="Normal 7" xfId="22"/>
    <cellStyle name="Normal 8" xfId="23"/>
    <cellStyle name="Normal 8 2" xfId="24"/>
    <cellStyle name="Normal 9" xfId="25"/>
    <cellStyle name="Porcentaje 2" xfId="26"/>
    <cellStyle name="Punto0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2"/>
    </sheetView>
  </sheetViews>
  <sheetFormatPr baseColWidth="10" defaultRowHeight="15" x14ac:dyDescent="0.25"/>
  <sheetData>
    <row r="1" spans="1:9" x14ac:dyDescent="0.25">
      <c r="A1" s="179" t="s">
        <v>209</v>
      </c>
      <c r="B1" s="179"/>
      <c r="C1" s="179"/>
      <c r="D1" s="179"/>
      <c r="E1" s="179"/>
      <c r="F1" s="179"/>
      <c r="G1" s="179"/>
      <c r="H1" s="179"/>
      <c r="I1" s="179"/>
    </row>
    <row r="2" spans="1:9" ht="18" customHeight="1" x14ac:dyDescent="0.2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8" customHeight="1" x14ac:dyDescent="0.25">
      <c r="A3" s="131">
        <v>2022</v>
      </c>
      <c r="B3" s="167"/>
      <c r="C3" s="167"/>
      <c r="D3" s="167"/>
      <c r="E3" s="167"/>
      <c r="F3" s="167"/>
      <c r="G3" s="167"/>
      <c r="H3" s="167"/>
      <c r="I3" s="167"/>
    </row>
    <row r="4" spans="1:9" ht="18" customHeight="1" x14ac:dyDescent="0.25">
      <c r="A4" s="131">
        <v>2021</v>
      </c>
      <c r="B4" s="155"/>
      <c r="C4" s="155"/>
      <c r="D4" s="155"/>
      <c r="E4" s="155"/>
      <c r="F4" s="155"/>
      <c r="G4" s="155"/>
      <c r="H4" s="155"/>
      <c r="I4" s="155"/>
    </row>
    <row r="5" spans="1:9" ht="18" customHeight="1" x14ac:dyDescent="0.25">
      <c r="A5" s="131">
        <v>2020</v>
      </c>
      <c r="B5" s="147"/>
      <c r="C5" s="147"/>
      <c r="D5" s="147"/>
      <c r="E5" s="147"/>
      <c r="F5" s="147"/>
      <c r="G5" s="147"/>
      <c r="H5" s="147"/>
      <c r="I5" s="147"/>
    </row>
    <row r="6" spans="1:9" ht="18" customHeight="1" x14ac:dyDescent="0.3">
      <c r="A6" s="131">
        <v>2019</v>
      </c>
      <c r="B6" s="128"/>
      <c r="C6" s="128"/>
      <c r="D6" s="128"/>
      <c r="E6" s="128"/>
      <c r="F6" s="128"/>
      <c r="G6" s="128"/>
      <c r="H6" s="128"/>
      <c r="I6" s="128"/>
    </row>
    <row r="7" spans="1:9" x14ac:dyDescent="0.25">
      <c r="A7" s="46">
        <v>2018</v>
      </c>
    </row>
    <row r="8" spans="1:9" x14ac:dyDescent="0.25">
      <c r="A8" s="46">
        <v>2017</v>
      </c>
    </row>
    <row r="9" spans="1:9" ht="14.45" x14ac:dyDescent="0.3">
      <c r="A9" s="46">
        <v>2016</v>
      </c>
    </row>
    <row r="10" spans="1:9" ht="14.45" x14ac:dyDescent="0.3">
      <c r="A10" s="46">
        <v>2015</v>
      </c>
    </row>
    <row r="11" spans="1:9" ht="14.45" x14ac:dyDescent="0.3">
      <c r="A11" s="46">
        <v>2014</v>
      </c>
    </row>
    <row r="12" spans="1:9" ht="14.45" x14ac:dyDescent="0.3">
      <c r="A12" s="46">
        <v>2013</v>
      </c>
    </row>
    <row r="13" spans="1:9" ht="14.45" x14ac:dyDescent="0.3">
      <c r="A13" s="46">
        <v>2012</v>
      </c>
    </row>
    <row r="14" spans="1:9" ht="14.45" x14ac:dyDescent="0.3">
      <c r="A14" s="46">
        <v>2011</v>
      </c>
    </row>
    <row r="15" spans="1:9" ht="14.45" x14ac:dyDescent="0.3">
      <c r="A15" s="46">
        <v>2010</v>
      </c>
    </row>
    <row r="16" spans="1:9" ht="14.45" x14ac:dyDescent="0.3">
      <c r="A16" s="46">
        <v>2009</v>
      </c>
    </row>
  </sheetData>
  <mergeCells count="1">
    <mergeCell ref="A1:I2"/>
  </mergeCells>
  <hyperlinks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14" location="'2011'!A1" display="'2011'!A1"/>
    <hyperlink ref="A15" location="'2010'!A1" display="'2010'!A1"/>
    <hyperlink ref="A16" location="'2009'!A1" display="'2009'!A1"/>
    <hyperlink ref="A8" location="'2017 '!A1" display="'2017 '!A1"/>
    <hyperlink ref="A7" location="'2018'!A1" display="'2018'!A1"/>
    <hyperlink ref="A6" location="'2019'!A1" display="'2019'!A1"/>
    <hyperlink ref="A5" location="'2020'!A1" display="'2020'!A1"/>
    <hyperlink ref="A4" location="'2021 '!A1" display="'2021 '!A1"/>
    <hyperlink ref="A3" location="'2022'!A1" display="'202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A11" sqref="A11"/>
    </sheetView>
  </sheetViews>
  <sheetFormatPr baseColWidth="10" defaultColWidth="11.42578125" defaultRowHeight="12.75" x14ac:dyDescent="0.2"/>
  <cols>
    <col min="1" max="1" width="48.85546875" style="2" customWidth="1"/>
    <col min="2" max="6" width="9.85546875" style="1" customWidth="1"/>
    <col min="7" max="7" width="9" style="1" customWidth="1"/>
    <col min="8" max="16384" width="11.42578125" style="1"/>
  </cols>
  <sheetData>
    <row r="1" spans="1:6" x14ac:dyDescent="0.2">
      <c r="A1" s="180" t="s">
        <v>80</v>
      </c>
      <c r="B1" s="181"/>
      <c r="C1" s="181"/>
      <c r="D1" s="181"/>
      <c r="E1" s="181"/>
      <c r="F1" s="181"/>
    </row>
    <row r="2" spans="1:6" ht="19.5" customHeight="1" x14ac:dyDescent="0.2">
      <c r="A2" s="182"/>
      <c r="B2" s="182"/>
      <c r="C2" s="182"/>
      <c r="D2" s="182"/>
      <c r="E2" s="182"/>
      <c r="F2" s="182"/>
    </row>
    <row r="3" spans="1:6" x14ac:dyDescent="0.2">
      <c r="A3" s="183" t="s">
        <v>34</v>
      </c>
      <c r="B3" s="185">
        <v>2014</v>
      </c>
      <c r="C3" s="185"/>
      <c r="D3" s="185"/>
      <c r="E3" s="185"/>
      <c r="F3" s="185"/>
    </row>
    <row r="4" spans="1:6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6" x14ac:dyDescent="0.2">
      <c r="A5" s="17" t="s">
        <v>28</v>
      </c>
      <c r="B5" s="10">
        <v>574</v>
      </c>
      <c r="C5" s="10">
        <v>86</v>
      </c>
      <c r="D5" s="10">
        <v>154</v>
      </c>
      <c r="E5" s="10">
        <v>158</v>
      </c>
      <c r="F5" s="10">
        <v>176</v>
      </c>
    </row>
    <row r="6" spans="1:6" ht="18" customHeight="1" x14ac:dyDescent="0.2">
      <c r="A6" s="11" t="s">
        <v>27</v>
      </c>
      <c r="B6" s="10"/>
      <c r="C6" s="21"/>
      <c r="D6" s="21"/>
      <c r="E6" s="21"/>
      <c r="F6" s="21"/>
    </row>
    <row r="7" spans="1:6" x14ac:dyDescent="0.2">
      <c r="A7" s="17" t="s">
        <v>26</v>
      </c>
      <c r="B7" s="10">
        <v>34</v>
      </c>
      <c r="C7" s="10">
        <v>8</v>
      </c>
      <c r="D7" s="10">
        <v>12</v>
      </c>
      <c r="E7" s="10">
        <v>11</v>
      </c>
      <c r="F7" s="10">
        <v>3</v>
      </c>
    </row>
    <row r="8" spans="1:6" x14ac:dyDescent="0.2">
      <c r="A8" s="47" t="s">
        <v>73</v>
      </c>
      <c r="B8" s="10">
        <v>1</v>
      </c>
      <c r="C8" s="7" t="s">
        <v>41</v>
      </c>
      <c r="D8" s="7" t="s">
        <v>41</v>
      </c>
      <c r="E8" s="6">
        <v>1</v>
      </c>
      <c r="F8" s="7" t="s">
        <v>41</v>
      </c>
    </row>
    <row r="9" spans="1:6" x14ac:dyDescent="0.2">
      <c r="A9" s="14" t="s">
        <v>25</v>
      </c>
      <c r="B9" s="10">
        <v>18</v>
      </c>
      <c r="C9" s="6">
        <v>2</v>
      </c>
      <c r="D9" s="6">
        <v>7</v>
      </c>
      <c r="E9" s="6">
        <v>8</v>
      </c>
      <c r="F9" s="7">
        <v>1</v>
      </c>
    </row>
    <row r="10" spans="1:6" ht="25.5" customHeight="1" x14ac:dyDescent="0.2">
      <c r="A10" s="12" t="s">
        <v>24</v>
      </c>
      <c r="B10" s="10">
        <v>15</v>
      </c>
      <c r="C10" s="6">
        <v>6</v>
      </c>
      <c r="D10" s="6">
        <v>5</v>
      </c>
      <c r="E10" s="6">
        <v>2</v>
      </c>
      <c r="F10" s="7">
        <v>2</v>
      </c>
    </row>
    <row r="11" spans="1:6" ht="14.25" customHeight="1" x14ac:dyDescent="0.2">
      <c r="A11" s="17" t="s">
        <v>23</v>
      </c>
      <c r="B11" s="10">
        <v>18</v>
      </c>
      <c r="C11" s="10">
        <v>4</v>
      </c>
      <c r="D11" s="10">
        <v>7</v>
      </c>
      <c r="E11" s="10">
        <v>5</v>
      </c>
      <c r="F11" s="10">
        <v>2</v>
      </c>
    </row>
    <row r="12" spans="1:6" ht="17.25" customHeight="1" x14ac:dyDescent="0.2">
      <c r="A12" s="12" t="s">
        <v>22</v>
      </c>
      <c r="B12" s="10">
        <v>5</v>
      </c>
      <c r="C12" s="48" t="s">
        <v>41</v>
      </c>
      <c r="D12" s="6">
        <v>3</v>
      </c>
      <c r="E12" s="6">
        <v>2</v>
      </c>
      <c r="F12" s="48" t="s">
        <v>41</v>
      </c>
    </row>
    <row r="13" spans="1:6" ht="26.25" customHeight="1" x14ac:dyDescent="0.2">
      <c r="A13" s="12" t="s">
        <v>21</v>
      </c>
      <c r="B13" s="10">
        <v>7</v>
      </c>
      <c r="C13" s="6">
        <v>2</v>
      </c>
      <c r="D13" s="6">
        <v>2</v>
      </c>
      <c r="E13" s="6">
        <v>3</v>
      </c>
      <c r="F13" s="48" t="s">
        <v>41</v>
      </c>
    </row>
    <row r="14" spans="1:6" ht="17.25" customHeight="1" x14ac:dyDescent="0.2">
      <c r="A14" s="12" t="s">
        <v>52</v>
      </c>
      <c r="B14" s="10">
        <v>5</v>
      </c>
      <c r="C14" s="6">
        <v>2</v>
      </c>
      <c r="D14" s="6">
        <v>1</v>
      </c>
      <c r="E14" s="6" t="s">
        <v>41</v>
      </c>
      <c r="F14" s="7">
        <v>2</v>
      </c>
    </row>
    <row r="15" spans="1:6" ht="17.25" customHeight="1" x14ac:dyDescent="0.2">
      <c r="A15" s="12" t="s">
        <v>81</v>
      </c>
      <c r="B15" s="10">
        <v>1</v>
      </c>
      <c r="C15" s="6" t="s">
        <v>41</v>
      </c>
      <c r="D15" s="6">
        <v>1</v>
      </c>
      <c r="E15" s="6" t="s">
        <v>41</v>
      </c>
      <c r="F15" s="6" t="s">
        <v>41</v>
      </c>
    </row>
    <row r="16" spans="1:6" ht="17.25" customHeight="1" x14ac:dyDescent="0.2">
      <c r="A16" s="11" t="s">
        <v>20</v>
      </c>
      <c r="B16" s="10"/>
      <c r="C16" s="18"/>
      <c r="D16" s="18"/>
      <c r="E16" s="18"/>
      <c r="F16" s="18"/>
    </row>
    <row r="17" spans="1:6" ht="16.5" customHeight="1" x14ac:dyDescent="0.2">
      <c r="A17" s="11" t="s">
        <v>19</v>
      </c>
      <c r="B17" s="10">
        <v>193</v>
      </c>
      <c r="C17" s="10">
        <v>16</v>
      </c>
      <c r="D17" s="10">
        <v>42</v>
      </c>
      <c r="E17" s="10">
        <v>48</v>
      </c>
      <c r="F17" s="10">
        <v>87</v>
      </c>
    </row>
    <row r="18" spans="1:6" ht="16.5" customHeight="1" x14ac:dyDescent="0.2">
      <c r="A18" s="12" t="s">
        <v>82</v>
      </c>
      <c r="B18" s="10">
        <v>2</v>
      </c>
      <c r="C18" s="7" t="s">
        <v>41</v>
      </c>
      <c r="D18" s="7" t="s">
        <v>41</v>
      </c>
      <c r="E18" s="6">
        <v>2</v>
      </c>
      <c r="F18" s="7" t="s">
        <v>41</v>
      </c>
    </row>
    <row r="19" spans="1:6" ht="15" customHeight="1" x14ac:dyDescent="0.2">
      <c r="A19" s="12" t="s">
        <v>74</v>
      </c>
      <c r="B19" s="10">
        <v>3</v>
      </c>
      <c r="C19" s="7" t="s">
        <v>41</v>
      </c>
      <c r="D19" s="6">
        <v>2</v>
      </c>
      <c r="E19" s="7" t="s">
        <v>41</v>
      </c>
      <c r="F19" s="7">
        <v>1</v>
      </c>
    </row>
    <row r="20" spans="1:6" ht="15.75" customHeight="1" x14ac:dyDescent="0.2">
      <c r="A20" s="12" t="s">
        <v>83</v>
      </c>
      <c r="B20" s="10">
        <v>2</v>
      </c>
      <c r="C20" s="7" t="s">
        <v>41</v>
      </c>
      <c r="D20" s="6">
        <v>2</v>
      </c>
      <c r="E20" s="7" t="s">
        <v>41</v>
      </c>
      <c r="F20" s="7" t="s">
        <v>41</v>
      </c>
    </row>
    <row r="21" spans="1:6" x14ac:dyDescent="0.2">
      <c r="A21" s="16" t="s">
        <v>18</v>
      </c>
      <c r="B21" s="10">
        <v>156</v>
      </c>
      <c r="C21" s="6">
        <v>14</v>
      </c>
      <c r="D21" s="6">
        <v>35</v>
      </c>
      <c r="E21" s="6">
        <v>42</v>
      </c>
      <c r="F21" s="7">
        <v>65</v>
      </c>
    </row>
    <row r="22" spans="1:6" x14ac:dyDescent="0.2">
      <c r="A22" s="16" t="s">
        <v>17</v>
      </c>
      <c r="B22" s="10">
        <v>30</v>
      </c>
      <c r="C22" s="6">
        <v>2</v>
      </c>
      <c r="D22" s="6">
        <v>3</v>
      </c>
      <c r="E22" s="6">
        <v>4</v>
      </c>
      <c r="F22" s="7">
        <v>21</v>
      </c>
    </row>
    <row r="23" spans="1:6" ht="16.5" customHeight="1" x14ac:dyDescent="0.2">
      <c r="A23" s="11" t="s">
        <v>16</v>
      </c>
      <c r="B23" s="10"/>
      <c r="C23" s="21"/>
      <c r="D23" s="21"/>
      <c r="E23" s="18"/>
      <c r="F23" s="21"/>
    </row>
    <row r="24" spans="1:6" x14ac:dyDescent="0.2">
      <c r="A24" s="17" t="s">
        <v>15</v>
      </c>
      <c r="B24" s="10">
        <v>4</v>
      </c>
      <c r="C24" s="10" t="s">
        <v>41</v>
      </c>
      <c r="D24" s="54">
        <v>3</v>
      </c>
      <c r="E24" s="10" t="s">
        <v>41</v>
      </c>
      <c r="F24" s="10">
        <v>1</v>
      </c>
    </row>
    <row r="25" spans="1:6" x14ac:dyDescent="0.2">
      <c r="A25" s="16" t="s">
        <v>14</v>
      </c>
      <c r="B25" s="10">
        <v>4</v>
      </c>
      <c r="C25" s="7" t="s">
        <v>41</v>
      </c>
      <c r="D25" s="19">
        <v>3</v>
      </c>
      <c r="E25" s="7" t="s">
        <v>41</v>
      </c>
      <c r="F25" s="7">
        <v>1</v>
      </c>
    </row>
    <row r="26" spans="1:6" ht="16.5" customHeight="1" x14ac:dyDescent="0.2">
      <c r="A26" s="17" t="s">
        <v>13</v>
      </c>
      <c r="B26" s="10">
        <v>72</v>
      </c>
      <c r="C26" s="10">
        <v>25</v>
      </c>
      <c r="D26" s="10">
        <v>13</v>
      </c>
      <c r="E26" s="10">
        <v>15</v>
      </c>
      <c r="F26" s="10">
        <v>19</v>
      </c>
    </row>
    <row r="27" spans="1:6" x14ac:dyDescent="0.2">
      <c r="A27" s="16" t="s">
        <v>12</v>
      </c>
      <c r="B27" s="10">
        <v>4</v>
      </c>
      <c r="C27" s="19">
        <v>1</v>
      </c>
      <c r="D27" s="19">
        <v>2</v>
      </c>
      <c r="E27" s="19">
        <v>1</v>
      </c>
      <c r="F27" s="7" t="s">
        <v>41</v>
      </c>
    </row>
    <row r="28" spans="1:6" x14ac:dyDescent="0.2">
      <c r="A28" s="16" t="s">
        <v>11</v>
      </c>
      <c r="B28" s="10">
        <v>24</v>
      </c>
      <c r="C28" s="19">
        <v>6</v>
      </c>
      <c r="D28" s="19">
        <v>6</v>
      </c>
      <c r="E28" s="19">
        <v>9</v>
      </c>
      <c r="F28" s="7">
        <v>3</v>
      </c>
    </row>
    <row r="29" spans="1:6" x14ac:dyDescent="0.2">
      <c r="A29" s="14" t="s">
        <v>10</v>
      </c>
      <c r="B29" s="10">
        <v>40</v>
      </c>
      <c r="C29" s="19">
        <v>18</v>
      </c>
      <c r="D29" s="19">
        <v>4</v>
      </c>
      <c r="E29" s="19">
        <v>3</v>
      </c>
      <c r="F29" s="7">
        <v>15</v>
      </c>
    </row>
    <row r="30" spans="1:6" x14ac:dyDescent="0.2">
      <c r="A30" s="16" t="s">
        <v>9</v>
      </c>
      <c r="B30" s="10">
        <v>4</v>
      </c>
      <c r="C30" s="10" t="s">
        <v>41</v>
      </c>
      <c r="D30" s="19">
        <v>1</v>
      </c>
      <c r="E30" s="19">
        <v>2</v>
      </c>
      <c r="F30" s="7">
        <v>1</v>
      </c>
    </row>
    <row r="31" spans="1:6" ht="25.5" customHeight="1" x14ac:dyDescent="0.2">
      <c r="A31" s="15" t="s">
        <v>8</v>
      </c>
      <c r="B31" s="10"/>
      <c r="C31" s="18"/>
      <c r="D31" s="18"/>
      <c r="E31" s="10"/>
      <c r="F31" s="10"/>
    </row>
    <row r="32" spans="1:6" x14ac:dyDescent="0.2">
      <c r="A32" s="17" t="s">
        <v>7</v>
      </c>
      <c r="B32" s="10">
        <v>11</v>
      </c>
      <c r="C32" s="54">
        <v>1</v>
      </c>
      <c r="D32" s="54">
        <v>3</v>
      </c>
      <c r="E32" s="54">
        <v>3</v>
      </c>
      <c r="F32" s="10">
        <v>4</v>
      </c>
    </row>
    <row r="33" spans="1:6" x14ac:dyDescent="0.2">
      <c r="A33" s="16" t="s">
        <v>6</v>
      </c>
      <c r="B33" s="10">
        <v>11</v>
      </c>
      <c r="C33" s="19">
        <v>1</v>
      </c>
      <c r="D33" s="19">
        <v>3</v>
      </c>
      <c r="E33" s="19">
        <v>3</v>
      </c>
      <c r="F33" s="7">
        <v>4</v>
      </c>
    </row>
    <row r="34" spans="1:6" x14ac:dyDescent="0.2">
      <c r="A34" s="15" t="s">
        <v>5</v>
      </c>
      <c r="B34" s="10">
        <v>6</v>
      </c>
      <c r="C34" s="10">
        <v>2</v>
      </c>
      <c r="D34" s="10">
        <v>2</v>
      </c>
      <c r="E34" s="10">
        <v>2</v>
      </c>
      <c r="F34" s="7" t="s">
        <v>41</v>
      </c>
    </row>
    <row r="35" spans="1:6" x14ac:dyDescent="0.2">
      <c r="A35" s="12" t="s">
        <v>78</v>
      </c>
      <c r="B35" s="10">
        <v>2</v>
      </c>
      <c r="C35" s="55">
        <v>2</v>
      </c>
      <c r="D35" s="7" t="s">
        <v>41</v>
      </c>
      <c r="E35" s="7" t="s">
        <v>41</v>
      </c>
      <c r="F35" s="7" t="s">
        <v>41</v>
      </c>
    </row>
    <row r="36" spans="1:6" ht="24" x14ac:dyDescent="0.2">
      <c r="A36" s="12" t="s">
        <v>79</v>
      </c>
      <c r="B36" s="10">
        <v>4</v>
      </c>
      <c r="C36" s="7" t="s">
        <v>41</v>
      </c>
      <c r="D36" s="7">
        <v>2</v>
      </c>
      <c r="E36" s="7">
        <v>2</v>
      </c>
      <c r="F36" s="7" t="s">
        <v>41</v>
      </c>
    </row>
    <row r="37" spans="1:6" ht="15" customHeight="1" x14ac:dyDescent="0.2">
      <c r="A37" s="11" t="s">
        <v>4</v>
      </c>
      <c r="B37" s="10">
        <v>229</v>
      </c>
      <c r="C37" s="10">
        <v>29</v>
      </c>
      <c r="D37" s="10">
        <v>67</v>
      </c>
      <c r="E37" s="10">
        <v>74</v>
      </c>
      <c r="F37" s="10">
        <v>59</v>
      </c>
    </row>
    <row r="38" spans="1:6" ht="24" x14ac:dyDescent="0.2">
      <c r="A38" s="8" t="s">
        <v>3</v>
      </c>
      <c r="B38" s="10">
        <v>224</v>
      </c>
      <c r="C38" s="52">
        <v>29</v>
      </c>
      <c r="D38" s="7">
        <v>67</v>
      </c>
      <c r="E38" s="7">
        <v>71</v>
      </c>
      <c r="F38" s="7">
        <v>57</v>
      </c>
    </row>
    <row r="39" spans="1:6" x14ac:dyDescent="0.2">
      <c r="A39" s="8" t="s">
        <v>2</v>
      </c>
      <c r="B39" s="10">
        <v>4</v>
      </c>
      <c r="C39" s="7" t="s">
        <v>41</v>
      </c>
      <c r="D39" s="7" t="s">
        <v>41</v>
      </c>
      <c r="E39" s="19">
        <v>3</v>
      </c>
      <c r="F39" s="7">
        <v>1</v>
      </c>
    </row>
    <row r="40" spans="1:6" x14ac:dyDescent="0.2">
      <c r="A40" s="8" t="s">
        <v>50</v>
      </c>
      <c r="B40" s="10">
        <v>1</v>
      </c>
      <c r="C40" s="7" t="s">
        <v>41</v>
      </c>
      <c r="D40" s="7" t="s">
        <v>41</v>
      </c>
      <c r="E40" s="7" t="s">
        <v>41</v>
      </c>
      <c r="F40" s="7">
        <v>1</v>
      </c>
    </row>
    <row r="41" spans="1:6" x14ac:dyDescent="0.2">
      <c r="A41" s="56" t="s">
        <v>84</v>
      </c>
      <c r="B41" s="10">
        <v>7</v>
      </c>
      <c r="C41" s="10">
        <v>1</v>
      </c>
      <c r="D41" s="10">
        <v>5</v>
      </c>
      <c r="E41" s="10" t="s">
        <v>41</v>
      </c>
      <c r="F41" s="10">
        <v>1</v>
      </c>
    </row>
    <row r="42" spans="1:6" x14ac:dyDescent="0.2">
      <c r="A42" s="16" t="s">
        <v>36</v>
      </c>
      <c r="B42" s="10">
        <v>5</v>
      </c>
      <c r="C42" s="48">
        <v>1</v>
      </c>
      <c r="D42" s="19">
        <v>4</v>
      </c>
      <c r="E42" s="7" t="s">
        <v>41</v>
      </c>
      <c r="F42" s="7" t="s">
        <v>41</v>
      </c>
    </row>
    <row r="43" spans="1:6" x14ac:dyDescent="0.2">
      <c r="A43" s="5" t="s">
        <v>37</v>
      </c>
      <c r="B43" s="33">
        <v>2</v>
      </c>
      <c r="C43" s="57" t="s">
        <v>41</v>
      </c>
      <c r="D43" s="57">
        <v>1</v>
      </c>
      <c r="E43" s="57" t="s">
        <v>41</v>
      </c>
      <c r="F43" s="4">
        <v>1</v>
      </c>
    </row>
    <row r="44" spans="1:6" x14ac:dyDescent="0.2">
      <c r="A44" s="186" t="s">
        <v>1</v>
      </c>
      <c r="B44" s="186"/>
      <c r="C44" s="186"/>
      <c r="D44" s="186"/>
      <c r="E44" s="186"/>
      <c r="F44" s="186"/>
    </row>
    <row r="45" spans="1:6" x14ac:dyDescent="0.2">
      <c r="A45" s="187" t="s">
        <v>0</v>
      </c>
      <c r="B45" s="187"/>
      <c r="C45" s="187"/>
      <c r="D45" s="187"/>
      <c r="E45" s="187"/>
      <c r="F45" s="187"/>
    </row>
  </sheetData>
  <mergeCells count="5">
    <mergeCell ref="A1:F2"/>
    <mergeCell ref="A3:A4"/>
    <mergeCell ref="B3:F3"/>
    <mergeCell ref="A44:F44"/>
    <mergeCell ref="A45:F45"/>
  </mergeCells>
  <pageMargins left="0.59055118110236227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D17" sqref="D17"/>
    </sheetView>
  </sheetViews>
  <sheetFormatPr baseColWidth="10" defaultColWidth="11.42578125" defaultRowHeight="12.75" x14ac:dyDescent="0.2"/>
  <cols>
    <col min="1" max="1" width="43" style="45" customWidth="1"/>
    <col min="2" max="16384" width="11.42578125" style="34"/>
  </cols>
  <sheetData>
    <row r="1" spans="1:6" x14ac:dyDescent="0.2">
      <c r="A1" s="188" t="s">
        <v>85</v>
      </c>
      <c r="B1" s="189"/>
      <c r="C1" s="189"/>
      <c r="D1" s="189"/>
      <c r="E1" s="189"/>
      <c r="F1" s="189"/>
    </row>
    <row r="2" spans="1:6" ht="19.5" customHeight="1" x14ac:dyDescent="0.2">
      <c r="A2" s="190"/>
      <c r="B2" s="190"/>
      <c r="C2" s="190"/>
      <c r="D2" s="190"/>
      <c r="E2" s="190"/>
      <c r="F2" s="190"/>
    </row>
    <row r="3" spans="1:6" x14ac:dyDescent="0.2">
      <c r="A3" s="191" t="s">
        <v>34</v>
      </c>
      <c r="B3" s="193">
        <v>2013</v>
      </c>
      <c r="C3" s="193"/>
      <c r="D3" s="193"/>
      <c r="E3" s="193"/>
      <c r="F3" s="193"/>
    </row>
    <row r="4" spans="1:6" ht="24" x14ac:dyDescent="0.2">
      <c r="A4" s="192"/>
      <c r="B4" s="59" t="s">
        <v>33</v>
      </c>
      <c r="C4" s="60" t="s">
        <v>32</v>
      </c>
      <c r="D4" s="61" t="s">
        <v>31</v>
      </c>
      <c r="E4" s="60" t="s">
        <v>30</v>
      </c>
      <c r="F4" s="60" t="s">
        <v>29</v>
      </c>
    </row>
    <row r="5" spans="1:6" x14ac:dyDescent="0.2">
      <c r="A5" s="62" t="s">
        <v>28</v>
      </c>
      <c r="B5" s="63">
        <f>SUM(C5:F5)</f>
        <v>326</v>
      </c>
      <c r="C5" s="64">
        <v>34</v>
      </c>
      <c r="D5" s="63">
        <v>82</v>
      </c>
      <c r="E5" s="63">
        <v>111</v>
      </c>
      <c r="F5" s="63">
        <v>99</v>
      </c>
    </row>
    <row r="6" spans="1:6" ht="18" customHeight="1" x14ac:dyDescent="0.2">
      <c r="A6" s="65" t="s">
        <v>86</v>
      </c>
      <c r="B6" s="63"/>
    </row>
    <row r="7" spans="1:6" x14ac:dyDescent="0.2">
      <c r="A7" s="62" t="s">
        <v>26</v>
      </c>
      <c r="B7" s="63">
        <f t="shared" ref="B7:B38" si="0">SUM(C7:F7)</f>
        <v>13</v>
      </c>
      <c r="C7" s="63" t="s">
        <v>41</v>
      </c>
      <c r="D7" s="66">
        <v>3</v>
      </c>
      <c r="E7" s="63">
        <v>5</v>
      </c>
      <c r="F7" s="63">
        <v>5</v>
      </c>
    </row>
    <row r="8" spans="1:6" x14ac:dyDescent="0.2">
      <c r="A8" s="67" t="s">
        <v>25</v>
      </c>
      <c r="B8" s="68">
        <f t="shared" si="0"/>
        <v>8</v>
      </c>
      <c r="C8" s="69" t="s">
        <v>41</v>
      </c>
      <c r="D8" s="70">
        <v>3</v>
      </c>
      <c r="E8" s="68">
        <v>2</v>
      </c>
      <c r="F8" s="68">
        <v>3</v>
      </c>
    </row>
    <row r="9" spans="1:6" ht="25.5" customHeight="1" x14ac:dyDescent="0.2">
      <c r="A9" s="71" t="s">
        <v>24</v>
      </c>
      <c r="B9" s="68">
        <f t="shared" si="0"/>
        <v>5</v>
      </c>
      <c r="C9" s="72" t="s">
        <v>41</v>
      </c>
      <c r="D9" s="72" t="s">
        <v>41</v>
      </c>
      <c r="E9" s="68">
        <v>3</v>
      </c>
      <c r="F9" s="68">
        <v>2</v>
      </c>
    </row>
    <row r="10" spans="1:6" ht="14.25" customHeight="1" x14ac:dyDescent="0.2">
      <c r="A10" s="62" t="s">
        <v>23</v>
      </c>
      <c r="B10" s="63">
        <f t="shared" si="0"/>
        <v>9</v>
      </c>
      <c r="C10" s="63">
        <v>2</v>
      </c>
      <c r="D10" s="34">
        <v>1</v>
      </c>
      <c r="E10" s="63">
        <v>4</v>
      </c>
      <c r="F10" s="63">
        <v>2</v>
      </c>
    </row>
    <row r="11" spans="1:6" ht="27.75" customHeight="1" x14ac:dyDescent="0.2">
      <c r="A11" s="71" t="s">
        <v>22</v>
      </c>
      <c r="B11" s="68">
        <f t="shared" si="0"/>
        <v>5</v>
      </c>
      <c r="C11" s="69">
        <v>1</v>
      </c>
      <c r="D11" s="69">
        <v>1</v>
      </c>
      <c r="E11" s="68">
        <v>2</v>
      </c>
      <c r="F11" s="68">
        <v>1</v>
      </c>
    </row>
    <row r="12" spans="1:6" ht="26.25" customHeight="1" x14ac:dyDescent="0.2">
      <c r="A12" s="71" t="s">
        <v>21</v>
      </c>
      <c r="B12" s="68">
        <f>SUM(C12:F12)</f>
        <v>3</v>
      </c>
      <c r="C12" s="69" t="s">
        <v>41</v>
      </c>
      <c r="D12" s="69" t="s">
        <v>41</v>
      </c>
      <c r="E12" s="68">
        <v>2</v>
      </c>
      <c r="F12" s="68">
        <v>1</v>
      </c>
    </row>
    <row r="13" spans="1:6" ht="17.25" customHeight="1" x14ac:dyDescent="0.2">
      <c r="A13" s="71" t="s">
        <v>52</v>
      </c>
      <c r="B13" s="68">
        <f t="shared" si="0"/>
        <v>1</v>
      </c>
      <c r="C13" s="72">
        <v>1</v>
      </c>
      <c r="D13" s="72" t="s">
        <v>41</v>
      </c>
      <c r="E13" s="68" t="s">
        <v>41</v>
      </c>
      <c r="F13" s="68" t="s">
        <v>41</v>
      </c>
    </row>
    <row r="14" spans="1:6" ht="21" customHeight="1" x14ac:dyDescent="0.2">
      <c r="A14" s="65" t="s">
        <v>20</v>
      </c>
      <c r="B14" s="63"/>
      <c r="C14" s="73"/>
      <c r="D14" s="73"/>
      <c r="E14" s="73"/>
      <c r="F14" s="73"/>
    </row>
    <row r="15" spans="1:6" ht="16.5" customHeight="1" x14ac:dyDescent="0.2">
      <c r="A15" s="65" t="s">
        <v>19</v>
      </c>
      <c r="B15" s="63">
        <f t="shared" si="0"/>
        <v>95</v>
      </c>
      <c r="C15" s="63">
        <v>12</v>
      </c>
      <c r="D15" s="63">
        <v>21</v>
      </c>
      <c r="E15" s="63">
        <v>31</v>
      </c>
      <c r="F15" s="63">
        <v>31</v>
      </c>
    </row>
    <row r="16" spans="1:6" x14ac:dyDescent="0.2">
      <c r="A16" s="74" t="s">
        <v>18</v>
      </c>
      <c r="B16" s="68">
        <f t="shared" si="0"/>
        <v>93</v>
      </c>
      <c r="C16" s="70">
        <v>12</v>
      </c>
      <c r="D16" s="70">
        <v>21</v>
      </c>
      <c r="E16" s="68">
        <v>30</v>
      </c>
      <c r="F16" s="68">
        <v>30</v>
      </c>
    </row>
    <row r="17" spans="1:6" x14ac:dyDescent="0.2">
      <c r="A17" s="74" t="s">
        <v>17</v>
      </c>
      <c r="B17" s="68">
        <f t="shared" si="0"/>
        <v>2</v>
      </c>
      <c r="C17" s="69" t="s">
        <v>41</v>
      </c>
      <c r="D17" s="69" t="s">
        <v>41</v>
      </c>
      <c r="E17" s="70">
        <v>1</v>
      </c>
      <c r="F17" s="72">
        <v>1</v>
      </c>
    </row>
    <row r="18" spans="1:6" ht="25.5" customHeight="1" x14ac:dyDescent="0.2">
      <c r="A18" s="75" t="s">
        <v>16</v>
      </c>
      <c r="B18" s="63"/>
      <c r="C18" s="76"/>
      <c r="D18" s="76"/>
      <c r="E18" s="76"/>
      <c r="F18" s="76"/>
    </row>
    <row r="19" spans="1:6" x14ac:dyDescent="0.2">
      <c r="A19" s="62" t="s">
        <v>15</v>
      </c>
      <c r="B19" s="63">
        <f t="shared" si="0"/>
        <v>1</v>
      </c>
      <c r="C19" s="77" t="s">
        <v>41</v>
      </c>
      <c r="D19" s="78">
        <v>1</v>
      </c>
      <c r="E19" s="63" t="s">
        <v>41</v>
      </c>
      <c r="F19" s="63" t="s">
        <v>41</v>
      </c>
    </row>
    <row r="20" spans="1:6" x14ac:dyDescent="0.2">
      <c r="A20" s="74" t="s">
        <v>14</v>
      </c>
      <c r="B20" s="68">
        <f t="shared" si="0"/>
        <v>1</v>
      </c>
      <c r="C20" s="72" t="s">
        <v>41</v>
      </c>
      <c r="D20" s="70">
        <v>1</v>
      </c>
      <c r="E20" s="68" t="s">
        <v>41</v>
      </c>
      <c r="F20" s="68" t="s">
        <v>41</v>
      </c>
    </row>
    <row r="21" spans="1:6" ht="16.5" customHeight="1" x14ac:dyDescent="0.2">
      <c r="A21" s="62" t="s">
        <v>13</v>
      </c>
      <c r="B21" s="63">
        <f t="shared" si="0"/>
        <v>15</v>
      </c>
      <c r="C21" s="63">
        <v>1</v>
      </c>
      <c r="D21" s="63">
        <v>3</v>
      </c>
      <c r="E21" s="63">
        <v>5</v>
      </c>
      <c r="F21" s="63">
        <v>6</v>
      </c>
    </row>
    <row r="22" spans="1:6" x14ac:dyDescent="0.2">
      <c r="A22" s="74" t="s">
        <v>12</v>
      </c>
      <c r="B22" s="68">
        <f t="shared" si="0"/>
        <v>1</v>
      </c>
      <c r="C22" s="72" t="s">
        <v>41</v>
      </c>
      <c r="D22" s="72" t="s">
        <v>41</v>
      </c>
      <c r="E22" s="68">
        <v>1</v>
      </c>
      <c r="F22" s="68" t="s">
        <v>41</v>
      </c>
    </row>
    <row r="23" spans="1:6" x14ac:dyDescent="0.2">
      <c r="A23" s="74" t="s">
        <v>11</v>
      </c>
      <c r="B23" s="68">
        <f t="shared" si="0"/>
        <v>5</v>
      </c>
      <c r="C23" s="70">
        <v>1</v>
      </c>
      <c r="D23" s="70">
        <v>2</v>
      </c>
      <c r="E23" s="68" t="s">
        <v>41</v>
      </c>
      <c r="F23" s="68">
        <v>2</v>
      </c>
    </row>
    <row r="24" spans="1:6" x14ac:dyDescent="0.2">
      <c r="A24" s="67" t="s">
        <v>10</v>
      </c>
      <c r="B24" s="68">
        <f t="shared" si="0"/>
        <v>8</v>
      </c>
      <c r="C24" s="72" t="s">
        <v>41</v>
      </c>
      <c r="D24" s="72" t="s">
        <v>41</v>
      </c>
      <c r="E24" s="68">
        <v>4</v>
      </c>
      <c r="F24" s="68">
        <v>4</v>
      </c>
    </row>
    <row r="25" spans="1:6" x14ac:dyDescent="0.2">
      <c r="A25" s="74" t="s">
        <v>9</v>
      </c>
      <c r="B25" s="68">
        <f t="shared" si="0"/>
        <v>1</v>
      </c>
      <c r="C25" s="69" t="s">
        <v>41</v>
      </c>
      <c r="D25" s="69">
        <v>1</v>
      </c>
      <c r="E25" s="63" t="s">
        <v>41</v>
      </c>
      <c r="F25" s="63" t="s">
        <v>41</v>
      </c>
    </row>
    <row r="26" spans="1:6" ht="24" x14ac:dyDescent="0.2">
      <c r="A26" s="79" t="s">
        <v>8</v>
      </c>
      <c r="B26" s="63"/>
      <c r="C26" s="76"/>
      <c r="D26" s="76"/>
      <c r="E26" s="63"/>
      <c r="F26" s="63"/>
    </row>
    <row r="27" spans="1:6" x14ac:dyDescent="0.2">
      <c r="A27" s="62" t="s">
        <v>7</v>
      </c>
      <c r="B27" s="63">
        <f>SUM(C27:F27)</f>
        <v>7</v>
      </c>
      <c r="C27" s="80" t="s">
        <v>41</v>
      </c>
      <c r="D27" s="81">
        <v>3</v>
      </c>
      <c r="E27" s="63">
        <v>3</v>
      </c>
      <c r="F27" s="63">
        <v>1</v>
      </c>
    </row>
    <row r="28" spans="1:6" x14ac:dyDescent="0.2">
      <c r="A28" s="74" t="s">
        <v>6</v>
      </c>
      <c r="B28" s="68">
        <f t="shared" si="0"/>
        <v>6</v>
      </c>
      <c r="C28" s="69" t="s">
        <v>41</v>
      </c>
      <c r="D28" s="70">
        <v>2</v>
      </c>
      <c r="E28" s="68">
        <v>3</v>
      </c>
      <c r="F28" s="68">
        <v>1</v>
      </c>
    </row>
    <row r="29" spans="1:6" ht="24.75" customHeight="1" x14ac:dyDescent="0.2">
      <c r="A29" s="71" t="s">
        <v>87</v>
      </c>
      <c r="B29" s="68">
        <f t="shared" si="0"/>
        <v>1</v>
      </c>
      <c r="C29" s="72" t="s">
        <v>41</v>
      </c>
      <c r="D29" s="70">
        <v>1</v>
      </c>
      <c r="E29" s="68" t="s">
        <v>41</v>
      </c>
      <c r="F29" s="68" t="s">
        <v>41</v>
      </c>
    </row>
    <row r="30" spans="1:6" x14ac:dyDescent="0.2">
      <c r="A30" s="82" t="s">
        <v>5</v>
      </c>
      <c r="B30" s="63">
        <f t="shared" si="0"/>
        <v>4</v>
      </c>
      <c r="C30" s="80">
        <v>1</v>
      </c>
      <c r="D30" s="81" t="s">
        <v>41</v>
      </c>
      <c r="E30" s="63">
        <v>1</v>
      </c>
      <c r="F30" s="63">
        <v>2</v>
      </c>
    </row>
    <row r="31" spans="1:6" ht="24" x14ac:dyDescent="0.2">
      <c r="A31" s="71" t="s">
        <v>49</v>
      </c>
      <c r="B31" s="68">
        <f t="shared" si="0"/>
        <v>1</v>
      </c>
      <c r="C31" s="69">
        <v>1</v>
      </c>
      <c r="D31" s="72" t="s">
        <v>41</v>
      </c>
      <c r="E31" s="68" t="s">
        <v>41</v>
      </c>
      <c r="F31" s="68" t="s">
        <v>41</v>
      </c>
    </row>
    <row r="32" spans="1:6" x14ac:dyDescent="0.2">
      <c r="A32" s="71" t="s">
        <v>77</v>
      </c>
      <c r="B32" s="68">
        <f t="shared" si="0"/>
        <v>1</v>
      </c>
      <c r="C32" s="72" t="s">
        <v>41</v>
      </c>
      <c r="D32" s="72" t="s">
        <v>41</v>
      </c>
      <c r="E32" s="68" t="s">
        <v>41</v>
      </c>
      <c r="F32" s="68">
        <v>1</v>
      </c>
    </row>
    <row r="33" spans="1:6" ht="24" x14ac:dyDescent="0.2">
      <c r="A33" s="71" t="s">
        <v>79</v>
      </c>
      <c r="B33" s="68">
        <f t="shared" si="0"/>
        <v>2</v>
      </c>
      <c r="C33" s="72" t="s">
        <v>41</v>
      </c>
      <c r="D33" s="72" t="s">
        <v>41</v>
      </c>
      <c r="E33" s="68">
        <v>1</v>
      </c>
      <c r="F33" s="68">
        <v>1</v>
      </c>
    </row>
    <row r="34" spans="1:6" ht="15" customHeight="1" x14ac:dyDescent="0.2">
      <c r="A34" s="65" t="s">
        <v>4</v>
      </c>
      <c r="B34" s="63">
        <f t="shared" si="0"/>
        <v>180</v>
      </c>
      <c r="C34" s="63">
        <v>17</v>
      </c>
      <c r="D34" s="63">
        <v>50</v>
      </c>
      <c r="E34" s="63">
        <v>61</v>
      </c>
      <c r="F34" s="63">
        <v>52</v>
      </c>
    </row>
    <row r="35" spans="1:6" ht="24" x14ac:dyDescent="0.2">
      <c r="A35" s="83" t="s">
        <v>3</v>
      </c>
      <c r="B35" s="68">
        <f t="shared" si="0"/>
        <v>179</v>
      </c>
      <c r="C35" s="70">
        <v>17</v>
      </c>
      <c r="D35" s="70">
        <v>49</v>
      </c>
      <c r="E35" s="68">
        <v>61</v>
      </c>
      <c r="F35" s="68">
        <v>52</v>
      </c>
    </row>
    <row r="36" spans="1:6" x14ac:dyDescent="0.2">
      <c r="A36" s="83" t="s">
        <v>2</v>
      </c>
      <c r="B36" s="68">
        <f t="shared" si="0"/>
        <v>1</v>
      </c>
      <c r="C36" s="72" t="s">
        <v>41</v>
      </c>
      <c r="D36" s="69">
        <v>1</v>
      </c>
      <c r="E36" s="68" t="s">
        <v>41</v>
      </c>
      <c r="F36" s="68" t="s">
        <v>41</v>
      </c>
    </row>
    <row r="37" spans="1:6" x14ac:dyDescent="0.2">
      <c r="A37" s="79" t="s">
        <v>84</v>
      </c>
      <c r="B37" s="63">
        <f>SUM(C37:F37)</f>
        <v>2</v>
      </c>
      <c r="C37" s="80">
        <v>1</v>
      </c>
      <c r="D37" s="84" t="s">
        <v>41</v>
      </c>
      <c r="E37" s="63">
        <v>1</v>
      </c>
      <c r="F37" s="63" t="s">
        <v>41</v>
      </c>
    </row>
    <row r="38" spans="1:6" x14ac:dyDescent="0.2">
      <c r="A38" s="85" t="s">
        <v>36</v>
      </c>
      <c r="B38" s="86">
        <f t="shared" si="0"/>
        <v>2</v>
      </c>
      <c r="C38" s="87">
        <v>1</v>
      </c>
      <c r="D38" s="88" t="s">
        <v>41</v>
      </c>
      <c r="E38" s="86">
        <v>1</v>
      </c>
      <c r="F38" s="86" t="s">
        <v>41</v>
      </c>
    </row>
    <row r="39" spans="1:6" x14ac:dyDescent="0.2">
      <c r="A39" s="194" t="s">
        <v>1</v>
      </c>
      <c r="B39" s="194"/>
      <c r="C39" s="194"/>
      <c r="D39" s="194"/>
      <c r="E39" s="194"/>
      <c r="F39" s="194"/>
    </row>
    <row r="40" spans="1:6" x14ac:dyDescent="0.2">
      <c r="A40" s="195" t="s">
        <v>0</v>
      </c>
      <c r="B40" s="195"/>
      <c r="C40" s="195"/>
      <c r="D40" s="195"/>
      <c r="E40" s="195"/>
      <c r="F40" s="195"/>
    </row>
  </sheetData>
  <mergeCells count="5">
    <mergeCell ref="A1:F2"/>
    <mergeCell ref="A3:A4"/>
    <mergeCell ref="B3:F3"/>
    <mergeCell ref="A39:F39"/>
    <mergeCell ref="A40:F40"/>
  </mergeCells>
  <pageMargins left="0.19685039370078741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46" style="34" customWidth="1"/>
    <col min="2" max="6" width="8.42578125" style="34" customWidth="1"/>
    <col min="7" max="16384" width="9.140625" style="34"/>
  </cols>
  <sheetData>
    <row r="1" spans="1:6" ht="26.25" customHeight="1" x14ac:dyDescent="0.2">
      <c r="A1" s="190" t="s">
        <v>88</v>
      </c>
      <c r="B1" s="190"/>
      <c r="C1" s="190"/>
      <c r="D1" s="190"/>
      <c r="E1" s="190"/>
      <c r="F1" s="190"/>
    </row>
    <row r="2" spans="1:6" x14ac:dyDescent="0.2">
      <c r="A2" s="191" t="s">
        <v>34</v>
      </c>
      <c r="B2" s="193">
        <v>2012</v>
      </c>
      <c r="C2" s="193"/>
      <c r="D2" s="193"/>
      <c r="E2" s="193"/>
      <c r="F2" s="193"/>
    </row>
    <row r="3" spans="1:6" ht="36" x14ac:dyDescent="0.2">
      <c r="A3" s="192"/>
      <c r="B3" s="59" t="s">
        <v>33</v>
      </c>
      <c r="C3" s="60" t="s">
        <v>32</v>
      </c>
      <c r="D3" s="61" t="s">
        <v>31</v>
      </c>
      <c r="E3" s="60" t="s">
        <v>30</v>
      </c>
      <c r="F3" s="60" t="s">
        <v>29</v>
      </c>
    </row>
    <row r="4" spans="1:6" x14ac:dyDescent="0.2">
      <c r="A4" s="89" t="s">
        <v>28</v>
      </c>
      <c r="B4" s="63">
        <f>SUM(B6,B9,B12,B17,B21,B23,B30,B33,B39,B44)</f>
        <v>397</v>
      </c>
      <c r="C4" s="63">
        <f>SUM(C6,C9,C12,C17,C21,C23,C30,C33,C39,C44)</f>
        <v>49</v>
      </c>
      <c r="D4" s="63">
        <f>SUM(D6,D9,D12,D17,D21,D23,D30,D33,D39,D44)</f>
        <v>156</v>
      </c>
      <c r="E4" s="63">
        <f>SUM(E6,E9,E12,E17,E21,E23,E30,E33,E39,E44)</f>
        <v>81</v>
      </c>
      <c r="F4" s="63">
        <f>SUM(F6,F9,F12,F17,F21,F23,F30,F33,F39,F44)</f>
        <v>111</v>
      </c>
    </row>
    <row r="5" spans="1:6" x14ac:dyDescent="0.2">
      <c r="A5" s="90" t="s">
        <v>86</v>
      </c>
      <c r="B5" s="90"/>
      <c r="C5" s="76"/>
    </row>
    <row r="6" spans="1:6" x14ac:dyDescent="0.2">
      <c r="A6" s="89" t="s">
        <v>26</v>
      </c>
      <c r="B6" s="63">
        <f>SUM(B7:B8)</f>
        <v>16</v>
      </c>
      <c r="C6" s="63">
        <f>SUM(C7:C8)</f>
        <v>1</v>
      </c>
      <c r="D6" s="63">
        <f>SUM(D7:D8)</f>
        <v>4</v>
      </c>
      <c r="E6" s="63">
        <f>SUM(E7:E8)</f>
        <v>3</v>
      </c>
      <c r="F6" s="63">
        <f>SUM(F7:F8)</f>
        <v>8</v>
      </c>
    </row>
    <row r="7" spans="1:6" x14ac:dyDescent="0.2">
      <c r="A7" s="91" t="s">
        <v>25</v>
      </c>
      <c r="B7" s="68">
        <f>SUM(C7:F7)</f>
        <v>8</v>
      </c>
      <c r="C7" s="70">
        <v>1</v>
      </c>
      <c r="D7" s="70">
        <v>1</v>
      </c>
      <c r="E7" s="70">
        <v>2</v>
      </c>
      <c r="F7" s="70">
        <v>4</v>
      </c>
    </row>
    <row r="8" spans="1:6" ht="26.25" customHeight="1" x14ac:dyDescent="0.2">
      <c r="A8" s="71" t="s">
        <v>89</v>
      </c>
      <c r="B8" s="68">
        <f>SUM(C8:F8)</f>
        <v>8</v>
      </c>
      <c r="C8" s="92" t="s">
        <v>41</v>
      </c>
      <c r="D8" s="70">
        <v>3</v>
      </c>
      <c r="E8" s="70">
        <v>1</v>
      </c>
      <c r="F8" s="70">
        <v>4</v>
      </c>
    </row>
    <row r="9" spans="1:6" ht="15.75" customHeight="1" x14ac:dyDescent="0.2">
      <c r="A9" s="65" t="s">
        <v>38</v>
      </c>
      <c r="B9" s="63">
        <f>SUM(B10:B11)</f>
        <v>15</v>
      </c>
      <c r="C9" s="92" t="s">
        <v>41</v>
      </c>
      <c r="D9" s="63">
        <f>SUM(D10:D11)</f>
        <v>14</v>
      </c>
      <c r="E9" s="63" t="s">
        <v>41</v>
      </c>
      <c r="F9" s="63">
        <f>SUM(F10:F11)</f>
        <v>1</v>
      </c>
    </row>
    <row r="10" spans="1:6" ht="26.25" customHeight="1" x14ac:dyDescent="0.2">
      <c r="A10" s="71" t="s">
        <v>90</v>
      </c>
      <c r="B10" s="68">
        <f>SUM(C10:F10)</f>
        <v>14</v>
      </c>
      <c r="C10" s="92" t="s">
        <v>41</v>
      </c>
      <c r="D10" s="93">
        <v>14</v>
      </c>
      <c r="E10" s="69" t="s">
        <v>41</v>
      </c>
      <c r="F10" s="69" t="s">
        <v>41</v>
      </c>
    </row>
    <row r="11" spans="1:6" ht="27" customHeight="1" x14ac:dyDescent="0.2">
      <c r="A11" s="71" t="s">
        <v>91</v>
      </c>
      <c r="B11" s="68">
        <f>SUM(C11:F11)</f>
        <v>1</v>
      </c>
      <c r="C11" s="92" t="s">
        <v>41</v>
      </c>
      <c r="D11" s="69" t="s">
        <v>41</v>
      </c>
      <c r="E11" s="69" t="s">
        <v>41</v>
      </c>
      <c r="F11" s="93">
        <v>1</v>
      </c>
    </row>
    <row r="12" spans="1:6" x14ac:dyDescent="0.2">
      <c r="A12" s="89" t="s">
        <v>23</v>
      </c>
      <c r="B12" s="63">
        <f>SUM(B13:B15)</f>
        <v>8</v>
      </c>
      <c r="C12" s="80" t="s">
        <v>41</v>
      </c>
      <c r="D12" s="63">
        <f>SUM(D13:D15)</f>
        <v>1</v>
      </c>
      <c r="E12" s="63">
        <f>SUM(E13:E15)</f>
        <v>2</v>
      </c>
      <c r="F12" s="63">
        <f>SUM(F13:F15)</f>
        <v>5</v>
      </c>
    </row>
    <row r="13" spans="1:6" ht="14.25" customHeight="1" x14ac:dyDescent="0.2">
      <c r="A13" s="71" t="s">
        <v>22</v>
      </c>
      <c r="B13" s="68">
        <f t="shared" ref="B13:B28" si="0">SUM(C13:F13)</f>
        <v>2</v>
      </c>
      <c r="C13" s="92" t="s">
        <v>41</v>
      </c>
      <c r="D13" s="69" t="s">
        <v>41</v>
      </c>
      <c r="E13" s="69" t="s">
        <v>41</v>
      </c>
      <c r="F13" s="70">
        <v>2</v>
      </c>
    </row>
    <row r="14" spans="1:6" ht="23.25" customHeight="1" x14ac:dyDescent="0.2">
      <c r="A14" s="71" t="s">
        <v>21</v>
      </c>
      <c r="B14" s="68">
        <f t="shared" si="0"/>
        <v>5</v>
      </c>
      <c r="C14" s="92" t="s">
        <v>41</v>
      </c>
      <c r="D14" s="70">
        <v>1</v>
      </c>
      <c r="E14" s="70">
        <v>2</v>
      </c>
      <c r="F14" s="70">
        <v>2</v>
      </c>
    </row>
    <row r="15" spans="1:6" ht="13.5" customHeight="1" x14ac:dyDescent="0.2">
      <c r="A15" s="71" t="s">
        <v>52</v>
      </c>
      <c r="B15" s="68">
        <f t="shared" si="0"/>
        <v>1</v>
      </c>
      <c r="C15" s="92" t="s">
        <v>41</v>
      </c>
      <c r="D15" s="92" t="s">
        <v>41</v>
      </c>
      <c r="E15" s="92" t="s">
        <v>41</v>
      </c>
      <c r="F15" s="70">
        <v>1</v>
      </c>
    </row>
    <row r="16" spans="1:6" ht="12.75" customHeight="1" x14ac:dyDescent="0.2">
      <c r="A16" s="75" t="s">
        <v>20</v>
      </c>
      <c r="B16" s="68"/>
      <c r="C16" s="73"/>
      <c r="D16" s="73"/>
      <c r="E16" s="73"/>
      <c r="F16" s="73"/>
    </row>
    <row r="17" spans="1:7" x14ac:dyDescent="0.2">
      <c r="A17" s="90" t="s">
        <v>19</v>
      </c>
      <c r="B17" s="63">
        <f>SUM(B18:B19)</f>
        <v>168</v>
      </c>
      <c r="C17" s="63">
        <f>SUM(C18:C19)</f>
        <v>19</v>
      </c>
      <c r="D17" s="63">
        <f>SUM(D18:D19)</f>
        <v>77</v>
      </c>
      <c r="E17" s="63">
        <f>SUM(E18:E19)</f>
        <v>32</v>
      </c>
      <c r="F17" s="63">
        <f>SUM(F18:F19)</f>
        <v>40</v>
      </c>
    </row>
    <row r="18" spans="1:7" x14ac:dyDescent="0.2">
      <c r="A18" s="94" t="s">
        <v>18</v>
      </c>
      <c r="B18" s="68">
        <f t="shared" si="0"/>
        <v>159</v>
      </c>
      <c r="C18" s="70">
        <v>18</v>
      </c>
      <c r="D18" s="70">
        <v>74</v>
      </c>
      <c r="E18" s="70">
        <v>27</v>
      </c>
      <c r="F18" s="70">
        <v>40</v>
      </c>
      <c r="G18" s="95"/>
    </row>
    <row r="19" spans="1:7" x14ac:dyDescent="0.2">
      <c r="A19" s="94" t="s">
        <v>17</v>
      </c>
      <c r="B19" s="68">
        <f t="shared" si="0"/>
        <v>9</v>
      </c>
      <c r="C19" s="70">
        <v>1</v>
      </c>
      <c r="D19" s="70">
        <v>3</v>
      </c>
      <c r="E19" s="70">
        <v>5</v>
      </c>
      <c r="F19" s="92" t="s">
        <v>41</v>
      </c>
    </row>
    <row r="20" spans="1:7" x14ac:dyDescent="0.2">
      <c r="A20" s="96" t="s">
        <v>16</v>
      </c>
      <c r="B20" s="68"/>
      <c r="C20" s="76"/>
      <c r="D20" s="76"/>
      <c r="E20" s="76"/>
      <c r="F20" s="76"/>
    </row>
    <row r="21" spans="1:7" x14ac:dyDescent="0.2">
      <c r="A21" s="89" t="s">
        <v>15</v>
      </c>
      <c r="B21" s="63">
        <f>SUM(C21:F21)</f>
        <v>1</v>
      </c>
      <c r="C21" s="77" t="s">
        <v>41</v>
      </c>
      <c r="D21" s="78">
        <v>1</v>
      </c>
      <c r="E21" s="77" t="s">
        <v>41</v>
      </c>
      <c r="F21" s="77" t="s">
        <v>41</v>
      </c>
    </row>
    <row r="22" spans="1:7" x14ac:dyDescent="0.2">
      <c r="A22" s="94" t="s">
        <v>14</v>
      </c>
      <c r="B22" s="68">
        <f t="shared" si="0"/>
        <v>1</v>
      </c>
      <c r="C22" s="92" t="s">
        <v>41</v>
      </c>
      <c r="D22" s="70">
        <v>1</v>
      </c>
      <c r="E22" s="92" t="s">
        <v>41</v>
      </c>
      <c r="F22" s="92" t="s">
        <v>41</v>
      </c>
    </row>
    <row r="23" spans="1:7" x14ac:dyDescent="0.2">
      <c r="A23" s="89" t="s">
        <v>13</v>
      </c>
      <c r="B23" s="63">
        <f>SUM(B24:B28)</f>
        <v>47</v>
      </c>
      <c r="C23" s="63">
        <f>SUM(C24:C28)</f>
        <v>8</v>
      </c>
      <c r="D23" s="63">
        <f>SUM(D24:D28)</f>
        <v>18</v>
      </c>
      <c r="E23" s="63">
        <f>SUM(E24:E28)</f>
        <v>7</v>
      </c>
      <c r="F23" s="63">
        <f>SUM(F24:F28)</f>
        <v>14</v>
      </c>
    </row>
    <row r="24" spans="1:7" x14ac:dyDescent="0.2">
      <c r="A24" s="94" t="s">
        <v>12</v>
      </c>
      <c r="B24" s="68">
        <f t="shared" si="0"/>
        <v>3</v>
      </c>
      <c r="C24" s="92" t="s">
        <v>41</v>
      </c>
      <c r="D24" s="70">
        <v>1</v>
      </c>
      <c r="E24" s="92" t="s">
        <v>41</v>
      </c>
      <c r="F24" s="70">
        <v>2</v>
      </c>
    </row>
    <row r="25" spans="1:7" x14ac:dyDescent="0.2">
      <c r="A25" s="94" t="s">
        <v>45</v>
      </c>
      <c r="B25" s="68">
        <f t="shared" si="0"/>
        <v>2</v>
      </c>
      <c r="C25" s="92" t="s">
        <v>41</v>
      </c>
      <c r="D25" s="92" t="s">
        <v>41</v>
      </c>
      <c r="E25" s="92" t="s">
        <v>41</v>
      </c>
      <c r="F25" s="70">
        <v>2</v>
      </c>
    </row>
    <row r="26" spans="1:7" x14ac:dyDescent="0.2">
      <c r="A26" s="94" t="s">
        <v>11</v>
      </c>
      <c r="B26" s="68">
        <f t="shared" si="0"/>
        <v>38</v>
      </c>
      <c r="C26" s="70">
        <v>6</v>
      </c>
      <c r="D26" s="70">
        <v>16</v>
      </c>
      <c r="E26" s="70">
        <v>6</v>
      </c>
      <c r="F26" s="70">
        <v>10</v>
      </c>
    </row>
    <row r="27" spans="1:7" x14ac:dyDescent="0.2">
      <c r="A27" s="94" t="s">
        <v>10</v>
      </c>
      <c r="B27" s="68">
        <f t="shared" si="0"/>
        <v>2</v>
      </c>
      <c r="C27" s="92" t="s">
        <v>41</v>
      </c>
      <c r="D27" s="70">
        <v>1</v>
      </c>
      <c r="E27" s="70">
        <v>1</v>
      </c>
      <c r="F27" s="92" t="s">
        <v>41</v>
      </c>
    </row>
    <row r="28" spans="1:7" x14ac:dyDescent="0.2">
      <c r="A28" s="94" t="s">
        <v>9</v>
      </c>
      <c r="B28" s="68">
        <f t="shared" si="0"/>
        <v>2</v>
      </c>
      <c r="C28" s="70">
        <v>2</v>
      </c>
      <c r="D28" s="92" t="s">
        <v>41</v>
      </c>
      <c r="E28" s="92" t="s">
        <v>41</v>
      </c>
      <c r="F28" s="92" t="s">
        <v>41</v>
      </c>
    </row>
    <row r="29" spans="1:7" x14ac:dyDescent="0.2">
      <c r="A29" s="96" t="s">
        <v>8</v>
      </c>
      <c r="B29" s="68"/>
      <c r="C29" s="76"/>
      <c r="D29" s="76"/>
      <c r="F29" s="76"/>
    </row>
    <row r="30" spans="1:7" x14ac:dyDescent="0.2">
      <c r="A30" s="89" t="s">
        <v>7</v>
      </c>
      <c r="B30" s="81">
        <f>SUM(B31:B32)</f>
        <v>5</v>
      </c>
      <c r="C30" s="80" t="s">
        <v>41</v>
      </c>
      <c r="D30" s="81">
        <f>SUM(D31:D32)</f>
        <v>2</v>
      </c>
      <c r="E30" s="81">
        <f>SUM(E31:E32)</f>
        <v>2</v>
      </c>
      <c r="F30" s="81">
        <f>SUM(F31:F32)</f>
        <v>1</v>
      </c>
    </row>
    <row r="31" spans="1:7" x14ac:dyDescent="0.2">
      <c r="A31" s="94" t="s">
        <v>6</v>
      </c>
      <c r="B31" s="97">
        <f>SUM(C31:F31)</f>
        <v>3</v>
      </c>
      <c r="C31" s="69" t="s">
        <v>41</v>
      </c>
      <c r="D31" s="70">
        <v>1</v>
      </c>
      <c r="E31" s="70">
        <v>1</v>
      </c>
      <c r="F31" s="70">
        <v>1</v>
      </c>
    </row>
    <row r="32" spans="1:7" x14ac:dyDescent="0.2">
      <c r="A32" s="98" t="s">
        <v>92</v>
      </c>
      <c r="B32" s="97">
        <f>SUM(C32:F32)</f>
        <v>2</v>
      </c>
      <c r="C32" s="92" t="s">
        <v>41</v>
      </c>
      <c r="D32" s="70">
        <v>1</v>
      </c>
      <c r="E32" s="70">
        <v>1</v>
      </c>
      <c r="F32" s="92" t="s">
        <v>41</v>
      </c>
    </row>
    <row r="33" spans="1:6" x14ac:dyDescent="0.2">
      <c r="A33" s="96" t="s">
        <v>5</v>
      </c>
      <c r="B33" s="81">
        <f>SUM(B34:B38)</f>
        <v>5</v>
      </c>
      <c r="C33" s="77" t="s">
        <v>41</v>
      </c>
      <c r="D33" s="81">
        <f>SUM(D34:D38)</f>
        <v>1</v>
      </c>
      <c r="E33" s="81">
        <f>SUM(E34:E38)</f>
        <v>4</v>
      </c>
      <c r="F33" s="92" t="s">
        <v>41</v>
      </c>
    </row>
    <row r="34" spans="1:6" x14ac:dyDescent="0.2">
      <c r="A34" s="99" t="s">
        <v>48</v>
      </c>
      <c r="B34" s="100">
        <f>SUM(C34:F34)</f>
        <v>1</v>
      </c>
      <c r="C34" s="92" t="s">
        <v>41</v>
      </c>
      <c r="D34" s="92" t="s">
        <v>41</v>
      </c>
      <c r="E34" s="70">
        <v>1</v>
      </c>
      <c r="F34" s="92" t="s">
        <v>41</v>
      </c>
    </row>
    <row r="35" spans="1:6" x14ac:dyDescent="0.2">
      <c r="A35" s="101" t="s">
        <v>51</v>
      </c>
      <c r="B35" s="100">
        <f>SUM(C35:F35)</f>
        <v>1</v>
      </c>
      <c r="C35" s="92" t="s">
        <v>41</v>
      </c>
      <c r="D35" s="92" t="s">
        <v>41</v>
      </c>
      <c r="E35" s="70">
        <v>1</v>
      </c>
      <c r="F35" s="92" t="s">
        <v>41</v>
      </c>
    </row>
    <row r="36" spans="1:6" x14ac:dyDescent="0.2">
      <c r="A36" s="101" t="s">
        <v>43</v>
      </c>
      <c r="B36" s="100">
        <f>SUM(C36:F36)</f>
        <v>1</v>
      </c>
      <c r="C36" s="92" t="s">
        <v>41</v>
      </c>
      <c r="D36" s="69" t="s">
        <v>41</v>
      </c>
      <c r="E36" s="70">
        <v>1</v>
      </c>
      <c r="F36" s="92" t="s">
        <v>41</v>
      </c>
    </row>
    <row r="37" spans="1:6" x14ac:dyDescent="0.2">
      <c r="A37" s="101" t="s">
        <v>77</v>
      </c>
      <c r="B37" s="100">
        <f>SUM(C37:F37)</f>
        <v>1</v>
      </c>
      <c r="C37" s="92" t="s">
        <v>41</v>
      </c>
      <c r="D37" s="70">
        <v>1</v>
      </c>
      <c r="E37" s="69" t="s">
        <v>41</v>
      </c>
      <c r="F37" s="69" t="s">
        <v>41</v>
      </c>
    </row>
    <row r="38" spans="1:6" ht="27" customHeight="1" x14ac:dyDescent="0.2">
      <c r="A38" s="71" t="s">
        <v>93</v>
      </c>
      <c r="B38" s="100">
        <f>SUM(C38:F38)</f>
        <v>1</v>
      </c>
      <c r="C38" s="92" t="s">
        <v>41</v>
      </c>
      <c r="D38" s="92" t="s">
        <v>41</v>
      </c>
      <c r="E38" s="70">
        <v>1</v>
      </c>
      <c r="F38" s="69" t="s">
        <v>41</v>
      </c>
    </row>
    <row r="39" spans="1:6" x14ac:dyDescent="0.2">
      <c r="A39" s="89" t="s">
        <v>4</v>
      </c>
      <c r="B39" s="63">
        <f>SUM(B40:B43)</f>
        <v>116</v>
      </c>
      <c r="C39" s="63">
        <f>SUM(C40:C43)</f>
        <v>21</v>
      </c>
      <c r="D39" s="63">
        <f>SUM(D40:D43)</f>
        <v>35</v>
      </c>
      <c r="E39" s="63">
        <f>SUM(E40:E43)</f>
        <v>30</v>
      </c>
      <c r="F39" s="63">
        <f>SUM(F40:F43)</f>
        <v>30</v>
      </c>
    </row>
    <row r="40" spans="1:6" ht="24.75" customHeight="1" x14ac:dyDescent="0.2">
      <c r="A40" s="83" t="s">
        <v>3</v>
      </c>
      <c r="B40" s="102">
        <f>SUM(C40:F40)</f>
        <v>112</v>
      </c>
      <c r="C40" s="70">
        <v>21</v>
      </c>
      <c r="D40" s="70">
        <v>34</v>
      </c>
      <c r="E40" s="70">
        <v>27</v>
      </c>
      <c r="F40" s="70">
        <v>30</v>
      </c>
    </row>
    <row r="41" spans="1:6" ht="13.5" customHeight="1" x14ac:dyDescent="0.2">
      <c r="A41" s="91" t="s">
        <v>94</v>
      </c>
      <c r="B41" s="102">
        <f t="shared" ref="B41:B47" si="1">SUM(C41:F41)</f>
        <v>1</v>
      </c>
      <c r="C41" s="92" t="s">
        <v>41</v>
      </c>
      <c r="D41" s="68">
        <v>1</v>
      </c>
      <c r="E41" s="69" t="s">
        <v>41</v>
      </c>
      <c r="F41" s="69" t="s">
        <v>41</v>
      </c>
    </row>
    <row r="42" spans="1:6" ht="13.5" customHeight="1" x14ac:dyDescent="0.2">
      <c r="A42" s="98" t="s">
        <v>95</v>
      </c>
      <c r="B42" s="102">
        <f t="shared" si="1"/>
        <v>1</v>
      </c>
      <c r="C42" s="92" t="s">
        <v>41</v>
      </c>
      <c r="D42" s="92" t="s">
        <v>41</v>
      </c>
      <c r="E42" s="68">
        <v>1</v>
      </c>
      <c r="F42" s="69" t="s">
        <v>41</v>
      </c>
    </row>
    <row r="43" spans="1:6" ht="13.5" customHeight="1" x14ac:dyDescent="0.2">
      <c r="A43" s="98" t="s">
        <v>2</v>
      </c>
      <c r="B43" s="102">
        <f t="shared" si="1"/>
        <v>2</v>
      </c>
      <c r="C43" s="92" t="s">
        <v>41</v>
      </c>
      <c r="D43" s="92" t="s">
        <v>41</v>
      </c>
      <c r="E43" s="68">
        <v>2</v>
      </c>
      <c r="F43" s="69" t="s">
        <v>41</v>
      </c>
    </row>
    <row r="44" spans="1:6" x14ac:dyDescent="0.2">
      <c r="A44" s="96" t="s">
        <v>84</v>
      </c>
      <c r="B44" s="84">
        <f>SUM(B45:B47)</f>
        <v>16</v>
      </c>
      <c r="C44" s="77" t="s">
        <v>41</v>
      </c>
      <c r="D44" s="84">
        <f>SUM(D45:D47)</f>
        <v>3</v>
      </c>
      <c r="E44" s="84">
        <f>SUM(E45:E47)</f>
        <v>1</v>
      </c>
      <c r="F44" s="84">
        <f>SUM(F45:F47)</f>
        <v>12</v>
      </c>
    </row>
    <row r="45" spans="1:6" x14ac:dyDescent="0.2">
      <c r="A45" s="94" t="s">
        <v>36</v>
      </c>
      <c r="B45" s="102">
        <f t="shared" si="1"/>
        <v>6</v>
      </c>
      <c r="C45" s="92" t="s">
        <v>41</v>
      </c>
      <c r="D45" s="92" t="s">
        <v>41</v>
      </c>
      <c r="E45" s="92" t="s">
        <v>41</v>
      </c>
      <c r="F45" s="68">
        <v>6</v>
      </c>
    </row>
    <row r="46" spans="1:6" x14ac:dyDescent="0.2">
      <c r="A46" s="94" t="s">
        <v>37</v>
      </c>
      <c r="B46" s="102">
        <f t="shared" si="1"/>
        <v>7</v>
      </c>
      <c r="C46" s="92" t="s">
        <v>41</v>
      </c>
      <c r="D46" s="68">
        <v>1</v>
      </c>
      <c r="E46" s="68">
        <v>1</v>
      </c>
      <c r="F46" s="68">
        <v>5</v>
      </c>
    </row>
    <row r="47" spans="1:6" x14ac:dyDescent="0.2">
      <c r="A47" s="103" t="s">
        <v>96</v>
      </c>
      <c r="B47" s="104">
        <f t="shared" si="1"/>
        <v>3</v>
      </c>
      <c r="C47" s="104" t="s">
        <v>41</v>
      </c>
      <c r="D47" s="104">
        <v>2</v>
      </c>
      <c r="E47" s="104" t="s">
        <v>41</v>
      </c>
      <c r="F47" s="104">
        <v>1</v>
      </c>
    </row>
    <row r="48" spans="1:6" ht="15" customHeight="1" x14ac:dyDescent="0.2">
      <c r="A48" s="194" t="s">
        <v>1</v>
      </c>
      <c r="B48" s="194"/>
      <c r="C48" s="194"/>
      <c r="D48" s="194"/>
      <c r="E48" s="194"/>
      <c r="F48" s="194"/>
    </row>
    <row r="49" spans="1:6" ht="12" customHeight="1" x14ac:dyDescent="0.2">
      <c r="A49" s="195" t="s">
        <v>0</v>
      </c>
      <c r="B49" s="195"/>
      <c r="C49" s="195"/>
      <c r="D49" s="195"/>
      <c r="E49" s="195"/>
      <c r="F49" s="195"/>
    </row>
  </sheetData>
  <mergeCells count="5">
    <mergeCell ref="A1:F1"/>
    <mergeCell ref="A2:A3"/>
    <mergeCell ref="B2:F2"/>
    <mergeCell ref="A48:F48"/>
    <mergeCell ref="A49:F49"/>
  </mergeCells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F1"/>
    </sheetView>
  </sheetViews>
  <sheetFormatPr baseColWidth="10" defaultColWidth="9.140625" defaultRowHeight="12.75" x14ac:dyDescent="0.2"/>
  <cols>
    <col min="1" max="1" width="46" style="34" customWidth="1"/>
    <col min="2" max="6" width="8.42578125" style="34" customWidth="1"/>
    <col min="7" max="16384" width="9.140625" style="34"/>
  </cols>
  <sheetData>
    <row r="1" spans="1:6" ht="26.25" customHeight="1" x14ac:dyDescent="0.2">
      <c r="A1" s="190" t="s">
        <v>97</v>
      </c>
      <c r="B1" s="190"/>
      <c r="C1" s="190"/>
      <c r="D1" s="190"/>
      <c r="E1" s="190"/>
      <c r="F1" s="190"/>
    </row>
    <row r="2" spans="1:6" x14ac:dyDescent="0.2">
      <c r="A2" s="191" t="s">
        <v>34</v>
      </c>
      <c r="B2" s="58"/>
      <c r="C2" s="193">
        <v>2011</v>
      </c>
      <c r="D2" s="193"/>
      <c r="E2" s="193"/>
      <c r="F2" s="193"/>
    </row>
    <row r="3" spans="1:6" ht="36" x14ac:dyDescent="0.2">
      <c r="A3" s="192"/>
      <c r="B3" s="59" t="s">
        <v>33</v>
      </c>
      <c r="C3" s="60" t="s">
        <v>32</v>
      </c>
      <c r="D3" s="61" t="s">
        <v>31</v>
      </c>
      <c r="E3" s="60" t="s">
        <v>30</v>
      </c>
      <c r="F3" s="60" t="s">
        <v>29</v>
      </c>
    </row>
    <row r="4" spans="1:6" x14ac:dyDescent="0.2">
      <c r="A4" s="89" t="s">
        <v>28</v>
      </c>
      <c r="B4" s="63">
        <v>370</v>
      </c>
      <c r="C4" s="64">
        <v>45</v>
      </c>
      <c r="D4" s="64">
        <v>111</v>
      </c>
      <c r="E4" s="64">
        <v>125</v>
      </c>
      <c r="F4" s="64">
        <v>89</v>
      </c>
    </row>
    <row r="5" spans="1:6" x14ac:dyDescent="0.2">
      <c r="A5" s="90" t="s">
        <v>86</v>
      </c>
      <c r="B5" s="90"/>
      <c r="C5" s="76"/>
    </row>
    <row r="6" spans="1:6" x14ac:dyDescent="0.2">
      <c r="A6" s="89" t="s">
        <v>26</v>
      </c>
      <c r="B6" s="63">
        <v>17</v>
      </c>
      <c r="C6" s="64">
        <v>3</v>
      </c>
      <c r="D6" s="64">
        <v>11</v>
      </c>
      <c r="E6" s="64">
        <v>1</v>
      </c>
      <c r="F6" s="64">
        <v>2</v>
      </c>
    </row>
    <row r="7" spans="1:6" x14ac:dyDescent="0.2">
      <c r="A7" s="91" t="s">
        <v>25</v>
      </c>
      <c r="B7" s="68">
        <v>3</v>
      </c>
      <c r="C7" s="69" t="s">
        <v>41</v>
      </c>
      <c r="D7" s="70">
        <v>2</v>
      </c>
      <c r="E7" s="70">
        <v>1</v>
      </c>
      <c r="F7" s="69" t="s">
        <v>41</v>
      </c>
    </row>
    <row r="8" spans="1:6" ht="26.25" customHeight="1" x14ac:dyDescent="0.2">
      <c r="A8" s="71" t="s">
        <v>89</v>
      </c>
      <c r="B8" s="68">
        <v>13</v>
      </c>
      <c r="C8" s="70">
        <v>2</v>
      </c>
      <c r="D8" s="70">
        <v>9</v>
      </c>
      <c r="E8" s="69" t="s">
        <v>41</v>
      </c>
      <c r="F8" s="70">
        <v>2</v>
      </c>
    </row>
    <row r="9" spans="1:6" ht="15" customHeight="1" x14ac:dyDescent="0.2">
      <c r="A9" s="71" t="s">
        <v>98</v>
      </c>
      <c r="B9" s="68">
        <v>1</v>
      </c>
      <c r="C9" s="70">
        <v>1</v>
      </c>
      <c r="D9" s="69" t="s">
        <v>41</v>
      </c>
      <c r="E9" s="69" t="s">
        <v>41</v>
      </c>
      <c r="F9" s="69" t="s">
        <v>41</v>
      </c>
    </row>
    <row r="10" spans="1:6" x14ac:dyDescent="0.2">
      <c r="A10" s="89" t="s">
        <v>23</v>
      </c>
      <c r="B10" s="63">
        <v>9</v>
      </c>
      <c r="C10" s="64">
        <v>1</v>
      </c>
      <c r="D10" s="64">
        <v>5</v>
      </c>
      <c r="E10" s="80" t="s">
        <v>41</v>
      </c>
      <c r="F10" s="64">
        <v>3</v>
      </c>
    </row>
    <row r="11" spans="1:6" ht="14.25" customHeight="1" x14ac:dyDescent="0.2">
      <c r="A11" s="71" t="s">
        <v>22</v>
      </c>
      <c r="B11" s="68">
        <v>1</v>
      </c>
      <c r="C11" s="70">
        <v>1</v>
      </c>
      <c r="D11" s="69" t="s">
        <v>41</v>
      </c>
      <c r="E11" s="69" t="s">
        <v>41</v>
      </c>
      <c r="F11" s="69" t="s">
        <v>41</v>
      </c>
    </row>
    <row r="12" spans="1:6" ht="23.25" customHeight="1" x14ac:dyDescent="0.2">
      <c r="A12" s="71" t="s">
        <v>21</v>
      </c>
      <c r="B12" s="68">
        <v>5</v>
      </c>
      <c r="C12" s="69" t="s">
        <v>41</v>
      </c>
      <c r="D12" s="70">
        <v>3</v>
      </c>
      <c r="E12" s="69" t="s">
        <v>41</v>
      </c>
      <c r="F12" s="70">
        <v>2</v>
      </c>
    </row>
    <row r="13" spans="1:6" ht="13.5" customHeight="1" x14ac:dyDescent="0.2">
      <c r="A13" s="71" t="s">
        <v>52</v>
      </c>
      <c r="B13" s="68">
        <v>2</v>
      </c>
      <c r="C13" s="69" t="s">
        <v>41</v>
      </c>
      <c r="D13" s="70">
        <v>1</v>
      </c>
      <c r="E13" s="69" t="s">
        <v>41</v>
      </c>
      <c r="F13" s="70">
        <v>1</v>
      </c>
    </row>
    <row r="14" spans="1:6" ht="13.5" customHeight="1" x14ac:dyDescent="0.2">
      <c r="A14" s="105" t="s">
        <v>99</v>
      </c>
      <c r="B14" s="68">
        <v>1</v>
      </c>
      <c r="C14" s="106" t="s">
        <v>41</v>
      </c>
      <c r="D14" s="93">
        <v>1</v>
      </c>
      <c r="E14" s="106" t="s">
        <v>41</v>
      </c>
      <c r="F14" s="106" t="s">
        <v>41</v>
      </c>
    </row>
    <row r="15" spans="1:6" ht="12.75" customHeight="1" x14ac:dyDescent="0.2">
      <c r="A15" s="75" t="s">
        <v>20</v>
      </c>
      <c r="B15" s="75"/>
      <c r="C15" s="73"/>
      <c r="D15" s="73"/>
      <c r="E15" s="73"/>
      <c r="F15" s="73"/>
    </row>
    <row r="16" spans="1:6" x14ac:dyDescent="0.2">
      <c r="A16" s="90" t="s">
        <v>19</v>
      </c>
      <c r="B16" s="81">
        <v>124</v>
      </c>
      <c r="C16" s="107">
        <v>21</v>
      </c>
      <c r="D16" s="107">
        <v>45</v>
      </c>
      <c r="E16" s="107">
        <v>33</v>
      </c>
      <c r="F16" s="107">
        <v>25</v>
      </c>
    </row>
    <row r="17" spans="1:7" x14ac:dyDescent="0.2">
      <c r="A17" s="94" t="s">
        <v>18</v>
      </c>
      <c r="B17" s="97">
        <v>120</v>
      </c>
      <c r="C17" s="70">
        <v>21</v>
      </c>
      <c r="D17" s="70">
        <v>44</v>
      </c>
      <c r="E17" s="70">
        <v>32</v>
      </c>
      <c r="F17" s="70">
        <v>23</v>
      </c>
      <c r="G17" s="95"/>
    </row>
    <row r="18" spans="1:7" x14ac:dyDescent="0.2">
      <c r="A18" s="94" t="s">
        <v>17</v>
      </c>
      <c r="B18" s="97">
        <v>4</v>
      </c>
      <c r="C18" s="69" t="s">
        <v>41</v>
      </c>
      <c r="D18" s="70">
        <v>1</v>
      </c>
      <c r="E18" s="70">
        <v>1</v>
      </c>
      <c r="F18" s="70">
        <v>2</v>
      </c>
    </row>
    <row r="19" spans="1:7" x14ac:dyDescent="0.2">
      <c r="A19" s="96" t="s">
        <v>16</v>
      </c>
      <c r="B19" s="69" t="s">
        <v>41</v>
      </c>
      <c r="C19" s="76"/>
      <c r="D19" s="76"/>
      <c r="E19" s="76"/>
      <c r="F19" s="76"/>
    </row>
    <row r="20" spans="1:7" x14ac:dyDescent="0.2">
      <c r="A20" s="89" t="s">
        <v>15</v>
      </c>
      <c r="B20" s="81">
        <v>1</v>
      </c>
      <c r="C20" s="80" t="s">
        <v>41</v>
      </c>
      <c r="D20" s="78">
        <v>1</v>
      </c>
      <c r="E20" s="80" t="s">
        <v>41</v>
      </c>
      <c r="F20" s="80" t="s">
        <v>41</v>
      </c>
    </row>
    <row r="21" spans="1:7" x14ac:dyDescent="0.2">
      <c r="A21" s="94" t="s">
        <v>14</v>
      </c>
      <c r="B21" s="97">
        <v>1</v>
      </c>
      <c r="C21" s="69" t="s">
        <v>41</v>
      </c>
      <c r="D21" s="70">
        <v>1</v>
      </c>
      <c r="E21" s="69" t="s">
        <v>41</v>
      </c>
      <c r="F21" s="69" t="s">
        <v>41</v>
      </c>
    </row>
    <row r="22" spans="1:7" x14ac:dyDescent="0.2">
      <c r="A22" s="89" t="s">
        <v>13</v>
      </c>
      <c r="B22" s="81">
        <v>39</v>
      </c>
      <c r="C22" s="64">
        <v>4</v>
      </c>
      <c r="D22" s="64">
        <v>13</v>
      </c>
      <c r="E22" s="64">
        <v>13</v>
      </c>
      <c r="F22" s="64">
        <v>9</v>
      </c>
    </row>
    <row r="23" spans="1:7" x14ac:dyDescent="0.2">
      <c r="A23" s="94" t="s">
        <v>12</v>
      </c>
      <c r="B23" s="97">
        <v>3</v>
      </c>
      <c r="C23" s="70">
        <v>1</v>
      </c>
      <c r="D23" s="70">
        <v>2</v>
      </c>
      <c r="E23" s="69" t="s">
        <v>41</v>
      </c>
      <c r="F23" s="69" t="s">
        <v>41</v>
      </c>
    </row>
    <row r="24" spans="1:7" x14ac:dyDescent="0.2">
      <c r="A24" s="94" t="s">
        <v>45</v>
      </c>
      <c r="B24" s="97">
        <v>1</v>
      </c>
      <c r="C24" s="69" t="s">
        <v>41</v>
      </c>
      <c r="D24" s="70">
        <v>1</v>
      </c>
      <c r="E24" s="69" t="s">
        <v>41</v>
      </c>
      <c r="F24" s="69" t="s">
        <v>41</v>
      </c>
    </row>
    <row r="25" spans="1:7" x14ac:dyDescent="0.2">
      <c r="A25" s="94" t="s">
        <v>11</v>
      </c>
      <c r="B25" s="97">
        <v>15</v>
      </c>
      <c r="C25" s="70">
        <v>1</v>
      </c>
      <c r="D25" s="70">
        <v>5</v>
      </c>
      <c r="E25" s="70">
        <v>7</v>
      </c>
      <c r="F25" s="70">
        <v>2</v>
      </c>
    </row>
    <row r="26" spans="1:7" x14ac:dyDescent="0.2">
      <c r="A26" s="94" t="s">
        <v>10</v>
      </c>
      <c r="B26" s="97">
        <v>16</v>
      </c>
      <c r="C26" s="70">
        <v>1</v>
      </c>
      <c r="D26" s="70">
        <v>5</v>
      </c>
      <c r="E26" s="70">
        <v>6</v>
      </c>
      <c r="F26" s="70">
        <v>4</v>
      </c>
    </row>
    <row r="27" spans="1:7" x14ac:dyDescent="0.2">
      <c r="A27" s="94" t="s">
        <v>9</v>
      </c>
      <c r="B27" s="97">
        <v>4</v>
      </c>
      <c r="C27" s="70">
        <v>1</v>
      </c>
      <c r="D27" s="69" t="s">
        <v>41</v>
      </c>
      <c r="E27" s="69" t="s">
        <v>41</v>
      </c>
      <c r="F27" s="70">
        <v>3</v>
      </c>
    </row>
    <row r="28" spans="1:7" x14ac:dyDescent="0.2">
      <c r="A28" s="96" t="s">
        <v>8</v>
      </c>
      <c r="B28" s="97"/>
      <c r="C28" s="76"/>
      <c r="D28" s="76"/>
      <c r="F28" s="76"/>
    </row>
    <row r="29" spans="1:7" x14ac:dyDescent="0.2">
      <c r="A29" s="89" t="s">
        <v>7</v>
      </c>
      <c r="B29" s="80">
        <v>4</v>
      </c>
      <c r="C29" s="80" t="s">
        <v>41</v>
      </c>
      <c r="D29" s="80">
        <v>1</v>
      </c>
      <c r="E29" s="80">
        <v>1</v>
      </c>
      <c r="F29" s="80">
        <v>2</v>
      </c>
    </row>
    <row r="30" spans="1:7" x14ac:dyDescent="0.2">
      <c r="A30" s="94" t="s">
        <v>6</v>
      </c>
      <c r="B30" s="97">
        <v>3</v>
      </c>
      <c r="C30" s="69" t="s">
        <v>41</v>
      </c>
      <c r="D30" s="70">
        <v>1</v>
      </c>
      <c r="E30" s="70">
        <v>1</v>
      </c>
      <c r="F30" s="70">
        <v>1</v>
      </c>
    </row>
    <row r="31" spans="1:7" ht="45" x14ac:dyDescent="0.25">
      <c r="A31" s="108" t="s">
        <v>100</v>
      </c>
      <c r="B31" s="97">
        <v>1</v>
      </c>
      <c r="C31" s="69" t="s">
        <v>41</v>
      </c>
      <c r="D31" s="69" t="s">
        <v>41</v>
      </c>
      <c r="E31" s="69" t="s">
        <v>41</v>
      </c>
      <c r="F31" s="70">
        <v>1</v>
      </c>
    </row>
    <row r="32" spans="1:7" x14ac:dyDescent="0.2">
      <c r="A32" s="89" t="s">
        <v>4</v>
      </c>
      <c r="B32" s="63">
        <v>155</v>
      </c>
      <c r="C32" s="63">
        <v>11</v>
      </c>
      <c r="D32" s="63">
        <v>34</v>
      </c>
      <c r="E32" s="63">
        <v>68</v>
      </c>
      <c r="F32" s="63">
        <v>42</v>
      </c>
    </row>
    <row r="33" spans="1:6" ht="24.75" customHeight="1" x14ac:dyDescent="0.2">
      <c r="A33" s="83" t="s">
        <v>3</v>
      </c>
      <c r="B33" s="102">
        <v>153</v>
      </c>
      <c r="C33" s="70">
        <v>11</v>
      </c>
      <c r="D33" s="70">
        <v>33</v>
      </c>
      <c r="E33" s="70">
        <v>67</v>
      </c>
      <c r="F33" s="70">
        <v>42</v>
      </c>
    </row>
    <row r="34" spans="1:6" ht="13.5" customHeight="1" x14ac:dyDescent="0.2">
      <c r="A34" s="91" t="s">
        <v>94</v>
      </c>
      <c r="B34" s="102">
        <v>2</v>
      </c>
      <c r="C34" s="69" t="s">
        <v>41</v>
      </c>
      <c r="D34" s="70">
        <v>1</v>
      </c>
      <c r="E34" s="70">
        <v>1</v>
      </c>
      <c r="F34" s="69" t="s">
        <v>41</v>
      </c>
    </row>
    <row r="35" spans="1:6" x14ac:dyDescent="0.2">
      <c r="A35" s="96" t="s">
        <v>84</v>
      </c>
      <c r="B35" s="96"/>
      <c r="C35" s="76"/>
      <c r="D35" s="44"/>
      <c r="F35" s="76"/>
    </row>
    <row r="36" spans="1:6" x14ac:dyDescent="0.2">
      <c r="A36" s="89" t="s">
        <v>101</v>
      </c>
      <c r="B36" s="63">
        <v>21</v>
      </c>
      <c r="C36" s="64">
        <v>5</v>
      </c>
      <c r="D36" s="64">
        <v>1</v>
      </c>
      <c r="E36" s="64">
        <v>9</v>
      </c>
      <c r="F36" s="64">
        <v>6</v>
      </c>
    </row>
    <row r="37" spans="1:6" x14ac:dyDescent="0.2">
      <c r="A37" s="94" t="s">
        <v>36</v>
      </c>
      <c r="B37" s="68">
        <v>10</v>
      </c>
      <c r="C37" s="70">
        <v>4</v>
      </c>
      <c r="D37" s="69" t="s">
        <v>41</v>
      </c>
      <c r="E37" s="70">
        <v>5</v>
      </c>
      <c r="F37" s="70">
        <v>1</v>
      </c>
    </row>
    <row r="38" spans="1:6" x14ac:dyDescent="0.2">
      <c r="A38" s="109" t="s">
        <v>37</v>
      </c>
      <c r="B38" s="86">
        <v>11</v>
      </c>
      <c r="C38" s="110">
        <v>1</v>
      </c>
      <c r="D38" s="110">
        <v>1</v>
      </c>
      <c r="E38" s="110">
        <v>4</v>
      </c>
      <c r="F38" s="110">
        <v>5</v>
      </c>
    </row>
    <row r="39" spans="1:6" ht="17.25" customHeight="1" x14ac:dyDescent="0.2">
      <c r="A39" s="194" t="s">
        <v>1</v>
      </c>
      <c r="B39" s="194"/>
      <c r="C39" s="194"/>
      <c r="D39" s="194"/>
      <c r="E39" s="194"/>
      <c r="F39" s="194"/>
    </row>
    <row r="40" spans="1:6" ht="16.5" customHeight="1" x14ac:dyDescent="0.2">
      <c r="A40" s="195" t="s">
        <v>0</v>
      </c>
      <c r="B40" s="195"/>
      <c r="C40" s="195"/>
      <c r="D40" s="195"/>
      <c r="E40" s="195"/>
      <c r="F40" s="195"/>
    </row>
  </sheetData>
  <mergeCells count="5">
    <mergeCell ref="A1:F1"/>
    <mergeCell ref="A2:A3"/>
    <mergeCell ref="C2:F2"/>
    <mergeCell ref="A39:F39"/>
    <mergeCell ref="A40:F40"/>
  </mergeCells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29" sqref="H29"/>
    </sheetView>
  </sheetViews>
  <sheetFormatPr baseColWidth="10" defaultColWidth="9.140625" defaultRowHeight="12.75" x14ac:dyDescent="0.2"/>
  <cols>
    <col min="1" max="1" width="46" style="34" customWidth="1"/>
    <col min="2" max="6" width="8.42578125" style="34" customWidth="1"/>
    <col min="7" max="7" width="8" style="34" customWidth="1"/>
    <col min="8" max="16384" width="9.140625" style="34"/>
  </cols>
  <sheetData>
    <row r="1" spans="1:6" ht="26.25" customHeight="1" x14ac:dyDescent="0.2">
      <c r="A1" s="196" t="s">
        <v>102</v>
      </c>
      <c r="B1" s="196"/>
      <c r="C1" s="196"/>
      <c r="D1" s="196"/>
      <c r="E1" s="196"/>
      <c r="F1" s="196"/>
    </row>
    <row r="2" spans="1:6" x14ac:dyDescent="0.2">
      <c r="A2" s="191" t="s">
        <v>34</v>
      </c>
      <c r="B2" s="193">
        <v>2010</v>
      </c>
      <c r="C2" s="193"/>
      <c r="D2" s="193"/>
      <c r="E2" s="193"/>
      <c r="F2" s="193"/>
    </row>
    <row r="3" spans="1:6" ht="36" x14ac:dyDescent="0.2">
      <c r="A3" s="192"/>
      <c r="B3" s="111" t="s">
        <v>33</v>
      </c>
      <c r="C3" s="60" t="s">
        <v>32</v>
      </c>
      <c r="D3" s="61" t="s">
        <v>31</v>
      </c>
      <c r="E3" s="60" t="s">
        <v>30</v>
      </c>
      <c r="F3" s="60" t="s">
        <v>29</v>
      </c>
    </row>
    <row r="4" spans="1:6" x14ac:dyDescent="0.2">
      <c r="A4" s="89" t="s">
        <v>28</v>
      </c>
      <c r="B4" s="64">
        <v>371</v>
      </c>
      <c r="C4" s="64">
        <v>60</v>
      </c>
      <c r="D4" s="64">
        <v>146</v>
      </c>
      <c r="E4" s="64">
        <v>85</v>
      </c>
      <c r="F4" s="64">
        <v>80</v>
      </c>
    </row>
    <row r="5" spans="1:6" x14ac:dyDescent="0.2">
      <c r="A5" s="90" t="s">
        <v>86</v>
      </c>
      <c r="B5" s="64"/>
      <c r="C5" s="76"/>
    </row>
    <row r="6" spans="1:6" x14ac:dyDescent="0.2">
      <c r="A6" s="89" t="s">
        <v>26</v>
      </c>
      <c r="B6" s="64">
        <v>24</v>
      </c>
      <c r="C6" s="64">
        <v>4</v>
      </c>
      <c r="D6" s="64">
        <v>6</v>
      </c>
      <c r="E6" s="64">
        <v>8</v>
      </c>
      <c r="F6" s="64">
        <v>6</v>
      </c>
    </row>
    <row r="7" spans="1:6" x14ac:dyDescent="0.2">
      <c r="A7" s="91" t="s">
        <v>25</v>
      </c>
      <c r="B7" s="76">
        <v>6</v>
      </c>
      <c r="C7" s="76">
        <v>1</v>
      </c>
      <c r="D7" s="76">
        <v>3</v>
      </c>
      <c r="E7" s="76">
        <v>1</v>
      </c>
      <c r="F7" s="112">
        <v>1</v>
      </c>
    </row>
    <row r="8" spans="1:6" ht="26.25" customHeight="1" x14ac:dyDescent="0.2">
      <c r="A8" s="71" t="s">
        <v>89</v>
      </c>
      <c r="B8" s="76">
        <v>17</v>
      </c>
      <c r="C8" s="76">
        <v>3</v>
      </c>
      <c r="D8" s="76">
        <v>3</v>
      </c>
      <c r="E8" s="76">
        <v>6</v>
      </c>
      <c r="F8" s="112">
        <v>5</v>
      </c>
    </row>
    <row r="9" spans="1:6" ht="15" customHeight="1" x14ac:dyDescent="0.2">
      <c r="A9" s="71" t="s">
        <v>98</v>
      </c>
      <c r="B9" s="76">
        <v>1</v>
      </c>
      <c r="C9" s="113" t="s">
        <v>41</v>
      </c>
      <c r="D9" s="113" t="s">
        <v>41</v>
      </c>
      <c r="E9" s="76">
        <v>1</v>
      </c>
      <c r="F9" s="100" t="s">
        <v>41</v>
      </c>
    </row>
    <row r="10" spans="1:6" ht="15.75" customHeight="1" x14ac:dyDescent="0.2">
      <c r="A10" s="65" t="s">
        <v>38</v>
      </c>
      <c r="B10" s="64">
        <v>4</v>
      </c>
      <c r="C10" s="64">
        <v>4</v>
      </c>
      <c r="D10" s="114" t="s">
        <v>41</v>
      </c>
      <c r="E10" s="114" t="s">
        <v>41</v>
      </c>
      <c r="F10" s="115" t="s">
        <v>41</v>
      </c>
    </row>
    <row r="11" spans="1:6" ht="24.75" customHeight="1" x14ac:dyDescent="0.2">
      <c r="A11" s="83" t="s">
        <v>39</v>
      </c>
      <c r="B11" s="76">
        <v>4</v>
      </c>
      <c r="C11" s="76">
        <v>4</v>
      </c>
      <c r="D11" s="113" t="s">
        <v>41</v>
      </c>
      <c r="E11" s="113" t="s">
        <v>41</v>
      </c>
      <c r="F11" s="100" t="s">
        <v>41</v>
      </c>
    </row>
    <row r="12" spans="1:6" x14ac:dyDescent="0.2">
      <c r="A12" s="89" t="s">
        <v>23</v>
      </c>
      <c r="B12" s="64">
        <v>3</v>
      </c>
      <c r="C12" s="64">
        <v>1</v>
      </c>
      <c r="D12" s="114" t="s">
        <v>41</v>
      </c>
      <c r="E12" s="114">
        <v>1</v>
      </c>
      <c r="F12" s="107">
        <v>1</v>
      </c>
    </row>
    <row r="13" spans="1:6" ht="14.25" customHeight="1" x14ac:dyDescent="0.2">
      <c r="A13" s="71" t="s">
        <v>22</v>
      </c>
      <c r="B13" s="76">
        <v>2</v>
      </c>
      <c r="C13" s="76">
        <v>1</v>
      </c>
      <c r="D13" s="113" t="s">
        <v>41</v>
      </c>
      <c r="E13" s="113" t="s">
        <v>41</v>
      </c>
      <c r="F13" s="112">
        <v>1</v>
      </c>
    </row>
    <row r="14" spans="1:6" ht="23.25" customHeight="1" x14ac:dyDescent="0.2">
      <c r="A14" s="71" t="s">
        <v>21</v>
      </c>
      <c r="B14" s="76"/>
      <c r="C14" s="113" t="s">
        <v>41</v>
      </c>
      <c r="D14" s="113" t="s">
        <v>41</v>
      </c>
      <c r="E14" s="113" t="s">
        <v>41</v>
      </c>
      <c r="F14" s="113" t="s">
        <v>41</v>
      </c>
    </row>
    <row r="15" spans="1:6" ht="13.5" customHeight="1" x14ac:dyDescent="0.2">
      <c r="A15" s="71" t="s">
        <v>52</v>
      </c>
      <c r="B15" s="76">
        <v>1</v>
      </c>
      <c r="C15" s="113" t="s">
        <v>41</v>
      </c>
      <c r="D15" s="113" t="s">
        <v>41</v>
      </c>
      <c r="E15" s="113">
        <v>1</v>
      </c>
      <c r="F15" s="113" t="s">
        <v>41</v>
      </c>
    </row>
    <row r="16" spans="1:6" ht="12.75" customHeight="1" x14ac:dyDescent="0.2">
      <c r="A16" s="75" t="s">
        <v>20</v>
      </c>
      <c r="B16" s="76"/>
      <c r="C16" s="76"/>
      <c r="D16" s="76"/>
      <c r="E16" s="76"/>
      <c r="F16" s="76"/>
    </row>
    <row r="17" spans="1:6" x14ac:dyDescent="0.2">
      <c r="A17" s="90" t="s">
        <v>19</v>
      </c>
      <c r="B17" s="64">
        <v>125</v>
      </c>
      <c r="C17" s="64">
        <v>11</v>
      </c>
      <c r="D17" s="64">
        <v>56</v>
      </c>
      <c r="E17" s="64">
        <v>28</v>
      </c>
      <c r="F17" s="107">
        <v>30</v>
      </c>
    </row>
    <row r="18" spans="1:6" x14ac:dyDescent="0.2">
      <c r="A18" s="94" t="s">
        <v>18</v>
      </c>
      <c r="B18" s="76">
        <v>104</v>
      </c>
      <c r="C18" s="76">
        <v>9</v>
      </c>
      <c r="D18" s="76">
        <v>48</v>
      </c>
      <c r="E18" s="76">
        <v>25</v>
      </c>
      <c r="F18" s="112">
        <v>22</v>
      </c>
    </row>
    <row r="19" spans="1:6" x14ac:dyDescent="0.2">
      <c r="A19" s="94" t="s">
        <v>17</v>
      </c>
      <c r="B19" s="76">
        <v>21</v>
      </c>
      <c r="C19" s="76">
        <v>2</v>
      </c>
      <c r="D19" s="76">
        <v>8</v>
      </c>
      <c r="E19" s="76">
        <v>3</v>
      </c>
      <c r="F19" s="112">
        <v>8</v>
      </c>
    </row>
    <row r="20" spans="1:6" x14ac:dyDescent="0.2">
      <c r="A20" s="96" t="s">
        <v>16</v>
      </c>
      <c r="B20" s="64"/>
      <c r="C20" s="76"/>
      <c r="D20" s="76"/>
      <c r="E20" s="76"/>
      <c r="F20" s="76"/>
    </row>
    <row r="21" spans="1:6" x14ac:dyDescent="0.2">
      <c r="A21" s="89" t="s">
        <v>15</v>
      </c>
      <c r="B21" s="64">
        <v>5</v>
      </c>
      <c r="C21" s="114" t="s">
        <v>41</v>
      </c>
      <c r="D21" s="64">
        <v>1</v>
      </c>
      <c r="E21" s="64">
        <v>4</v>
      </c>
      <c r="F21" s="114" t="s">
        <v>41</v>
      </c>
    </row>
    <row r="22" spans="1:6" x14ac:dyDescent="0.2">
      <c r="A22" s="94" t="s">
        <v>14</v>
      </c>
      <c r="B22" s="76">
        <v>5</v>
      </c>
      <c r="C22" s="113" t="s">
        <v>41</v>
      </c>
      <c r="D22" s="76">
        <v>1</v>
      </c>
      <c r="E22" s="76">
        <v>4</v>
      </c>
      <c r="F22" s="113" t="s">
        <v>41</v>
      </c>
    </row>
    <row r="23" spans="1:6" x14ac:dyDescent="0.2">
      <c r="A23" s="89" t="s">
        <v>13</v>
      </c>
      <c r="B23" s="64">
        <v>29</v>
      </c>
      <c r="C23" s="64">
        <v>4</v>
      </c>
      <c r="D23" s="64">
        <v>10</v>
      </c>
      <c r="E23" s="64">
        <v>6</v>
      </c>
      <c r="F23" s="64">
        <v>9</v>
      </c>
    </row>
    <row r="24" spans="1:6" x14ac:dyDescent="0.2">
      <c r="A24" s="94" t="s">
        <v>12</v>
      </c>
      <c r="B24" s="76">
        <v>3</v>
      </c>
      <c r="C24" s="76">
        <v>1</v>
      </c>
      <c r="D24" s="76">
        <v>1</v>
      </c>
      <c r="E24" s="113" t="s">
        <v>41</v>
      </c>
      <c r="F24" s="76">
        <v>1</v>
      </c>
    </row>
    <row r="25" spans="1:6" x14ac:dyDescent="0.2">
      <c r="A25" s="94" t="s">
        <v>45</v>
      </c>
      <c r="B25" s="76">
        <v>3</v>
      </c>
      <c r="C25" s="113" t="s">
        <v>41</v>
      </c>
      <c r="D25" s="76">
        <v>2</v>
      </c>
      <c r="E25" s="76">
        <v>1</v>
      </c>
      <c r="F25" s="113" t="s">
        <v>41</v>
      </c>
    </row>
    <row r="26" spans="1:6" x14ac:dyDescent="0.2">
      <c r="A26" s="94" t="s">
        <v>11</v>
      </c>
      <c r="B26" s="76">
        <v>6</v>
      </c>
      <c r="C26" s="76">
        <v>1</v>
      </c>
      <c r="D26" s="76">
        <v>2</v>
      </c>
      <c r="E26" s="76">
        <v>1</v>
      </c>
      <c r="F26" s="76">
        <v>2</v>
      </c>
    </row>
    <row r="27" spans="1:6" x14ac:dyDescent="0.2">
      <c r="A27" s="94" t="s">
        <v>10</v>
      </c>
      <c r="B27" s="76">
        <v>13</v>
      </c>
      <c r="C27" s="76">
        <v>2</v>
      </c>
      <c r="D27" s="76">
        <v>4</v>
      </c>
      <c r="E27" s="76">
        <v>4</v>
      </c>
      <c r="F27" s="76">
        <v>3</v>
      </c>
    </row>
    <row r="28" spans="1:6" x14ac:dyDescent="0.2">
      <c r="A28" s="94" t="s">
        <v>9</v>
      </c>
      <c r="B28" s="76">
        <v>4</v>
      </c>
      <c r="C28" s="113" t="s">
        <v>41</v>
      </c>
      <c r="D28" s="76">
        <v>1</v>
      </c>
      <c r="E28" s="113" t="s">
        <v>41</v>
      </c>
      <c r="F28" s="76">
        <v>3</v>
      </c>
    </row>
    <row r="29" spans="1:6" x14ac:dyDescent="0.2">
      <c r="A29" s="96" t="s">
        <v>8</v>
      </c>
      <c r="B29" s="64"/>
      <c r="C29" s="76"/>
      <c r="D29" s="76"/>
      <c r="F29" s="76"/>
    </row>
    <row r="30" spans="1:6" x14ac:dyDescent="0.2">
      <c r="A30" s="89" t="s">
        <v>7</v>
      </c>
      <c r="B30" s="64">
        <v>6</v>
      </c>
      <c r="C30" s="64">
        <v>2</v>
      </c>
      <c r="D30" s="64">
        <v>1</v>
      </c>
      <c r="E30" s="64">
        <v>1</v>
      </c>
      <c r="F30" s="64">
        <v>2</v>
      </c>
    </row>
    <row r="31" spans="1:6" x14ac:dyDescent="0.2">
      <c r="A31" s="94" t="s">
        <v>6</v>
      </c>
      <c r="B31" s="76">
        <v>6</v>
      </c>
      <c r="C31" s="76">
        <v>2</v>
      </c>
      <c r="D31" s="76">
        <v>1</v>
      </c>
      <c r="E31" s="76">
        <v>1</v>
      </c>
      <c r="F31" s="76">
        <v>2</v>
      </c>
    </row>
    <row r="32" spans="1:6" x14ac:dyDescent="0.2">
      <c r="A32" s="91" t="s">
        <v>103</v>
      </c>
      <c r="B32" s="113" t="s">
        <v>41</v>
      </c>
      <c r="C32" s="113" t="s">
        <v>41</v>
      </c>
      <c r="D32" s="113" t="s">
        <v>41</v>
      </c>
      <c r="E32" s="113" t="s">
        <v>41</v>
      </c>
      <c r="F32" s="113" t="s">
        <v>41</v>
      </c>
    </row>
    <row r="33" spans="1:6" x14ac:dyDescent="0.2">
      <c r="A33" s="89" t="s">
        <v>104</v>
      </c>
      <c r="B33" s="64">
        <v>8</v>
      </c>
      <c r="C33" s="114" t="s">
        <v>41</v>
      </c>
      <c r="D33" s="64">
        <v>4</v>
      </c>
      <c r="E33" s="64">
        <v>2</v>
      </c>
      <c r="F33" s="64">
        <v>2</v>
      </c>
    </row>
    <row r="34" spans="1:6" x14ac:dyDescent="0.2">
      <c r="A34" s="116" t="s">
        <v>76</v>
      </c>
      <c r="B34" s="76">
        <v>1</v>
      </c>
      <c r="C34" s="64"/>
      <c r="D34" s="64"/>
      <c r="E34" s="76">
        <v>1</v>
      </c>
      <c r="F34" s="113" t="s">
        <v>41</v>
      </c>
    </row>
    <row r="35" spans="1:6" x14ac:dyDescent="0.2">
      <c r="A35" s="116" t="s">
        <v>49</v>
      </c>
      <c r="B35" s="76">
        <v>1</v>
      </c>
      <c r="C35" s="113" t="s">
        <v>41</v>
      </c>
      <c r="D35" s="76">
        <v>1</v>
      </c>
      <c r="E35" s="113" t="s">
        <v>41</v>
      </c>
      <c r="F35" s="113" t="s">
        <v>41</v>
      </c>
    </row>
    <row r="36" spans="1:6" x14ac:dyDescent="0.2">
      <c r="A36" s="116" t="s">
        <v>43</v>
      </c>
      <c r="B36" s="76">
        <v>1</v>
      </c>
      <c r="C36" s="113"/>
      <c r="D36" s="76"/>
      <c r="E36" s="113">
        <v>1</v>
      </c>
      <c r="F36" s="113" t="s">
        <v>41</v>
      </c>
    </row>
    <row r="37" spans="1:6" x14ac:dyDescent="0.2">
      <c r="A37" s="116" t="s">
        <v>77</v>
      </c>
      <c r="B37" s="76">
        <v>1</v>
      </c>
      <c r="C37" s="113" t="s">
        <v>41</v>
      </c>
      <c r="D37" s="76">
        <v>1</v>
      </c>
      <c r="E37" s="113" t="s">
        <v>41</v>
      </c>
      <c r="F37" s="113" t="s">
        <v>41</v>
      </c>
    </row>
    <row r="38" spans="1:6" x14ac:dyDescent="0.2">
      <c r="A38" s="116" t="s">
        <v>105</v>
      </c>
      <c r="B38" s="76">
        <v>1</v>
      </c>
      <c r="C38" s="113" t="s">
        <v>41</v>
      </c>
      <c r="D38" s="76">
        <v>1</v>
      </c>
      <c r="E38" s="113" t="s">
        <v>41</v>
      </c>
      <c r="F38" s="113" t="s">
        <v>41</v>
      </c>
    </row>
    <row r="39" spans="1:6" x14ac:dyDescent="0.2">
      <c r="A39" s="101" t="s">
        <v>78</v>
      </c>
      <c r="B39" s="76">
        <v>1</v>
      </c>
      <c r="C39" s="117" t="s">
        <v>41</v>
      </c>
      <c r="D39" s="113" t="s">
        <v>41</v>
      </c>
      <c r="E39" s="113" t="s">
        <v>41</v>
      </c>
      <c r="F39" s="76">
        <v>1</v>
      </c>
    </row>
    <row r="40" spans="1:6" ht="24" x14ac:dyDescent="0.2">
      <c r="A40" s="74" t="s">
        <v>93</v>
      </c>
      <c r="B40" s="76">
        <v>2</v>
      </c>
      <c r="C40" s="117" t="s">
        <v>41</v>
      </c>
      <c r="D40" s="76">
        <v>1</v>
      </c>
      <c r="E40" s="113" t="s">
        <v>41</v>
      </c>
      <c r="F40" s="76">
        <v>1</v>
      </c>
    </row>
    <row r="41" spans="1:6" x14ac:dyDescent="0.2">
      <c r="A41" s="89" t="s">
        <v>4</v>
      </c>
      <c r="B41" s="64">
        <v>154</v>
      </c>
      <c r="C41" s="64">
        <v>31</v>
      </c>
      <c r="D41" s="64">
        <v>67</v>
      </c>
      <c r="E41" s="64">
        <v>32</v>
      </c>
      <c r="F41" s="64">
        <v>24</v>
      </c>
    </row>
    <row r="42" spans="1:6" ht="24.75" customHeight="1" x14ac:dyDescent="0.2">
      <c r="A42" s="83" t="s">
        <v>3</v>
      </c>
      <c r="B42" s="76">
        <v>96</v>
      </c>
      <c r="C42" s="76">
        <v>18</v>
      </c>
      <c r="D42" s="76">
        <v>31</v>
      </c>
      <c r="E42" s="76">
        <v>25</v>
      </c>
      <c r="F42" s="76">
        <v>22</v>
      </c>
    </row>
    <row r="43" spans="1:6" ht="13.5" customHeight="1" x14ac:dyDescent="0.2">
      <c r="A43" s="91" t="s">
        <v>94</v>
      </c>
      <c r="B43" s="76">
        <v>3</v>
      </c>
      <c r="C43" s="76">
        <v>1</v>
      </c>
      <c r="D43" s="76">
        <v>1</v>
      </c>
      <c r="E43" s="113" t="s">
        <v>41</v>
      </c>
      <c r="F43" s="76">
        <v>1</v>
      </c>
    </row>
    <row r="44" spans="1:6" x14ac:dyDescent="0.2">
      <c r="A44" s="94" t="s">
        <v>106</v>
      </c>
      <c r="B44" s="76">
        <v>53</v>
      </c>
      <c r="C44" s="76">
        <v>12</v>
      </c>
      <c r="D44" s="76">
        <v>34</v>
      </c>
      <c r="E44" s="76">
        <v>7</v>
      </c>
      <c r="F44" s="113" t="s">
        <v>41</v>
      </c>
    </row>
    <row r="45" spans="1:6" x14ac:dyDescent="0.2">
      <c r="A45" s="94" t="s">
        <v>2</v>
      </c>
      <c r="B45" s="76">
        <v>2</v>
      </c>
      <c r="C45" s="117" t="s">
        <v>41</v>
      </c>
      <c r="D45" s="117">
        <v>1</v>
      </c>
      <c r="E45" s="113" t="s">
        <v>41</v>
      </c>
      <c r="F45" s="76">
        <v>1</v>
      </c>
    </row>
    <row r="46" spans="1:6" x14ac:dyDescent="0.2">
      <c r="A46" s="96" t="s">
        <v>84</v>
      </c>
      <c r="B46" s="64"/>
      <c r="C46" s="76"/>
      <c r="D46" s="44"/>
      <c r="F46" s="76"/>
    </row>
    <row r="47" spans="1:6" x14ac:dyDescent="0.2">
      <c r="A47" s="89" t="s">
        <v>101</v>
      </c>
      <c r="B47" s="64">
        <v>13</v>
      </c>
      <c r="C47" s="64">
        <v>3</v>
      </c>
      <c r="D47" s="64">
        <v>1</v>
      </c>
      <c r="E47" s="64">
        <v>3</v>
      </c>
      <c r="F47" s="64">
        <v>6</v>
      </c>
    </row>
    <row r="48" spans="1:6" x14ac:dyDescent="0.2">
      <c r="A48" s="94" t="s">
        <v>36</v>
      </c>
      <c r="B48" s="76">
        <v>8</v>
      </c>
      <c r="C48" s="76">
        <v>1</v>
      </c>
      <c r="D48" s="113" t="s">
        <v>41</v>
      </c>
      <c r="E48" s="76">
        <v>2</v>
      </c>
      <c r="F48" s="76">
        <v>5</v>
      </c>
    </row>
    <row r="49" spans="1:6" x14ac:dyDescent="0.2">
      <c r="A49" s="94" t="s">
        <v>37</v>
      </c>
      <c r="B49" s="76">
        <v>4</v>
      </c>
      <c r="C49" s="76">
        <v>2</v>
      </c>
      <c r="D49" s="76">
        <v>1</v>
      </c>
      <c r="E49" s="76">
        <v>1</v>
      </c>
      <c r="F49" s="113" t="s">
        <v>41</v>
      </c>
    </row>
    <row r="50" spans="1:6" x14ac:dyDescent="0.2">
      <c r="A50" s="73" t="s">
        <v>107</v>
      </c>
      <c r="B50" s="76">
        <v>1</v>
      </c>
      <c r="C50" s="113" t="s">
        <v>41</v>
      </c>
      <c r="D50" s="113" t="s">
        <v>41</v>
      </c>
      <c r="F50" s="76">
        <v>1</v>
      </c>
    </row>
    <row r="51" spans="1:6" ht="13.5" x14ac:dyDescent="0.2">
      <c r="A51" s="118" t="s">
        <v>108</v>
      </c>
      <c r="B51" s="114" t="s">
        <v>41</v>
      </c>
      <c r="C51" s="119" t="s">
        <v>41</v>
      </c>
      <c r="D51" s="119" t="s">
        <v>41</v>
      </c>
      <c r="E51" s="119" t="s">
        <v>41</v>
      </c>
      <c r="F51" s="120" t="s">
        <v>41</v>
      </c>
    </row>
    <row r="52" spans="1:6" ht="11.25" customHeight="1" x14ac:dyDescent="0.2">
      <c r="A52" s="197" t="s">
        <v>109</v>
      </c>
      <c r="B52" s="197"/>
      <c r="C52" s="197"/>
      <c r="D52" s="197"/>
      <c r="E52" s="197"/>
      <c r="F52" s="197"/>
    </row>
    <row r="53" spans="1:6" ht="15.75" customHeight="1" x14ac:dyDescent="0.2">
      <c r="A53" s="194" t="s">
        <v>1</v>
      </c>
      <c r="B53" s="194"/>
      <c r="C53" s="194"/>
      <c r="D53" s="194"/>
      <c r="E53" s="194"/>
      <c r="F53" s="194"/>
    </row>
    <row r="54" spans="1:6" ht="15" customHeight="1" x14ac:dyDescent="0.2">
      <c r="A54" s="195" t="s">
        <v>0</v>
      </c>
      <c r="B54" s="195"/>
      <c r="C54" s="195"/>
      <c r="D54" s="195"/>
      <c r="E54" s="195"/>
      <c r="F54" s="195"/>
    </row>
  </sheetData>
  <mergeCells count="6">
    <mergeCell ref="A54:F54"/>
    <mergeCell ref="A1:F1"/>
    <mergeCell ref="A2:A3"/>
    <mergeCell ref="B2:F2"/>
    <mergeCell ref="A52:F52"/>
    <mergeCell ref="A53:F53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69.5703125" style="34" customWidth="1"/>
    <col min="2" max="2" width="8.42578125" style="34" customWidth="1"/>
    <col min="3" max="3" width="11" style="34" customWidth="1"/>
    <col min="4" max="16384" width="11.42578125" style="34"/>
  </cols>
  <sheetData>
    <row r="1" spans="1:6" ht="31.5" customHeight="1" x14ac:dyDescent="0.2">
      <c r="A1" s="199" t="s">
        <v>110</v>
      </c>
      <c r="B1" s="199"/>
      <c r="C1" s="199"/>
      <c r="D1" s="199"/>
      <c r="E1" s="199"/>
      <c r="F1" s="199"/>
    </row>
    <row r="2" spans="1:6" x14ac:dyDescent="0.2">
      <c r="A2" s="191" t="s">
        <v>111</v>
      </c>
      <c r="B2" s="200" t="s">
        <v>33</v>
      </c>
      <c r="C2" s="193">
        <v>2009</v>
      </c>
      <c r="D2" s="193"/>
      <c r="E2" s="193"/>
      <c r="F2" s="193"/>
    </row>
    <row r="3" spans="1:6" ht="24" x14ac:dyDescent="0.2">
      <c r="A3" s="192"/>
      <c r="B3" s="201"/>
      <c r="C3" s="60" t="s">
        <v>32</v>
      </c>
      <c r="D3" s="61" t="s">
        <v>31</v>
      </c>
      <c r="E3" s="60" t="s">
        <v>30</v>
      </c>
      <c r="F3" s="121" t="s">
        <v>29</v>
      </c>
    </row>
    <row r="4" spans="1:6" x14ac:dyDescent="0.2">
      <c r="A4" s="89" t="s">
        <v>28</v>
      </c>
      <c r="B4" s="81">
        <v>283</v>
      </c>
      <c r="C4" s="64">
        <v>39</v>
      </c>
      <c r="D4" s="64">
        <v>73</v>
      </c>
      <c r="E4" s="64">
        <v>49</v>
      </c>
      <c r="F4" s="64">
        <v>122</v>
      </c>
    </row>
    <row r="5" spans="1:6" x14ac:dyDescent="0.2">
      <c r="A5" s="90" t="s">
        <v>86</v>
      </c>
      <c r="B5" s="90"/>
      <c r="C5" s="90"/>
      <c r="D5" s="90"/>
      <c r="E5" s="90"/>
      <c r="F5" s="90"/>
    </row>
    <row r="6" spans="1:6" x14ac:dyDescent="0.2">
      <c r="A6" s="89" t="s">
        <v>26</v>
      </c>
      <c r="B6" s="81">
        <f>SUM(C6:F6)</f>
        <v>10</v>
      </c>
      <c r="C6" s="64">
        <v>2</v>
      </c>
      <c r="D6" s="64">
        <f>SUM(D7:D8)</f>
        <v>5</v>
      </c>
      <c r="E6" s="114" t="s">
        <v>41</v>
      </c>
      <c r="F6" s="64">
        <v>3</v>
      </c>
    </row>
    <row r="7" spans="1:6" x14ac:dyDescent="0.2">
      <c r="A7" s="94" t="s">
        <v>25</v>
      </c>
      <c r="B7" s="113" t="s">
        <v>41</v>
      </c>
      <c r="C7" s="113" t="s">
        <v>41</v>
      </c>
      <c r="D7" s="113" t="s">
        <v>41</v>
      </c>
      <c r="E7" s="113" t="s">
        <v>41</v>
      </c>
      <c r="F7" s="113" t="s">
        <v>41</v>
      </c>
    </row>
    <row r="8" spans="1:6" x14ac:dyDescent="0.2">
      <c r="A8" s="83" t="s">
        <v>24</v>
      </c>
      <c r="B8" s="97">
        <v>10</v>
      </c>
      <c r="C8" s="76">
        <v>2</v>
      </c>
      <c r="D8" s="122">
        <v>5</v>
      </c>
      <c r="E8" s="113" t="s">
        <v>41</v>
      </c>
      <c r="F8" s="112">
        <v>3</v>
      </c>
    </row>
    <row r="9" spans="1:6" x14ac:dyDescent="0.2">
      <c r="A9" s="89" t="s">
        <v>23</v>
      </c>
      <c r="B9" s="81">
        <f>SUM(C9:F9)</f>
        <v>5</v>
      </c>
      <c r="C9" s="64">
        <v>1</v>
      </c>
      <c r="D9" s="64">
        <v>1</v>
      </c>
      <c r="E9" s="114" t="s">
        <v>41</v>
      </c>
      <c r="F9" s="114">
        <v>3</v>
      </c>
    </row>
    <row r="10" spans="1:6" x14ac:dyDescent="0.2">
      <c r="A10" s="83" t="s">
        <v>22</v>
      </c>
      <c r="B10" s="97">
        <f>SUM(C10:F10)</f>
        <v>4</v>
      </c>
      <c r="C10" s="76">
        <v>1</v>
      </c>
      <c r="D10" s="76">
        <v>1</v>
      </c>
      <c r="E10" s="113" t="s">
        <v>41</v>
      </c>
      <c r="F10" s="76">
        <v>2</v>
      </c>
    </row>
    <row r="11" spans="1:6" x14ac:dyDescent="0.2">
      <c r="A11" s="83" t="s">
        <v>21</v>
      </c>
      <c r="B11" s="97">
        <v>1</v>
      </c>
      <c r="C11" s="123" t="s">
        <v>41</v>
      </c>
      <c r="D11" s="123" t="s">
        <v>41</v>
      </c>
      <c r="E11" s="113" t="s">
        <v>41</v>
      </c>
      <c r="F11" s="76">
        <v>1</v>
      </c>
    </row>
    <row r="12" spans="1:6" x14ac:dyDescent="0.2">
      <c r="A12" s="79" t="s">
        <v>20</v>
      </c>
      <c r="B12" s="173"/>
      <c r="C12" s="173"/>
      <c r="D12" s="173"/>
      <c r="E12" s="173"/>
      <c r="F12" s="173"/>
    </row>
    <row r="13" spans="1:6" x14ac:dyDescent="0.2">
      <c r="A13" s="90" t="s">
        <v>19</v>
      </c>
      <c r="B13" s="81">
        <f>SUM(C13:F13)</f>
        <v>63</v>
      </c>
      <c r="C13" s="64">
        <v>11</v>
      </c>
      <c r="D13" s="64">
        <v>23</v>
      </c>
      <c r="E13" s="64">
        <v>7</v>
      </c>
      <c r="F13" s="64">
        <v>22</v>
      </c>
    </row>
    <row r="14" spans="1:6" x14ac:dyDescent="0.2">
      <c r="A14" s="94" t="s">
        <v>18</v>
      </c>
      <c r="B14" s="97">
        <f>SUM(C14:F14)</f>
        <v>63</v>
      </c>
      <c r="C14" s="76">
        <v>11</v>
      </c>
      <c r="D14" s="76">
        <v>23</v>
      </c>
      <c r="E14" s="76">
        <v>7</v>
      </c>
      <c r="F14" s="76">
        <v>22</v>
      </c>
    </row>
    <row r="15" spans="1:6" x14ac:dyDescent="0.2">
      <c r="A15" s="94" t="s">
        <v>17</v>
      </c>
      <c r="B15" s="113" t="s">
        <v>41</v>
      </c>
      <c r="C15" s="113" t="s">
        <v>41</v>
      </c>
      <c r="D15" s="113" t="s">
        <v>41</v>
      </c>
      <c r="E15" s="113" t="s">
        <v>41</v>
      </c>
      <c r="F15" s="113" t="s">
        <v>41</v>
      </c>
    </row>
    <row r="16" spans="1:6" x14ac:dyDescent="0.2">
      <c r="A16" s="172" t="s">
        <v>16</v>
      </c>
      <c r="B16" s="173"/>
      <c r="C16" s="173"/>
      <c r="D16" s="173"/>
      <c r="E16" s="173"/>
      <c r="F16" s="173"/>
    </row>
    <row r="17" spans="1:6" x14ac:dyDescent="0.2">
      <c r="A17" s="89" t="s">
        <v>15</v>
      </c>
      <c r="B17" s="81">
        <f t="shared" ref="B17:B29" si="0">SUM(C17:F17)</f>
        <v>1</v>
      </c>
      <c r="C17" s="114" t="s">
        <v>41</v>
      </c>
      <c r="D17" s="114" t="s">
        <v>41</v>
      </c>
      <c r="E17" s="64">
        <v>1</v>
      </c>
      <c r="F17" s="114" t="s">
        <v>41</v>
      </c>
    </row>
    <row r="18" spans="1:6" x14ac:dyDescent="0.2">
      <c r="A18" s="94" t="s">
        <v>14</v>
      </c>
      <c r="B18" s="97">
        <f t="shared" si="0"/>
        <v>1</v>
      </c>
      <c r="C18" s="113" t="s">
        <v>41</v>
      </c>
      <c r="D18" s="113" t="s">
        <v>41</v>
      </c>
      <c r="E18" s="76">
        <v>1</v>
      </c>
      <c r="F18" s="113" t="s">
        <v>41</v>
      </c>
    </row>
    <row r="19" spans="1:6" x14ac:dyDescent="0.2">
      <c r="A19" s="89" t="s">
        <v>13</v>
      </c>
      <c r="B19" s="81">
        <f t="shared" si="0"/>
        <v>27</v>
      </c>
      <c r="C19" s="64">
        <v>8</v>
      </c>
      <c r="D19" s="64">
        <f>SUM(D20:D24)</f>
        <v>8</v>
      </c>
      <c r="E19" s="64">
        <v>3</v>
      </c>
      <c r="F19" s="64">
        <v>8</v>
      </c>
    </row>
    <row r="20" spans="1:6" x14ac:dyDescent="0.2">
      <c r="A20" s="94" t="s">
        <v>12</v>
      </c>
      <c r="B20" s="97">
        <f t="shared" si="0"/>
        <v>1</v>
      </c>
      <c r="C20" s="113" t="s">
        <v>41</v>
      </c>
      <c r="D20" s="76">
        <v>1</v>
      </c>
      <c r="E20" s="113" t="s">
        <v>41</v>
      </c>
      <c r="F20" s="113" t="s">
        <v>41</v>
      </c>
    </row>
    <row r="21" spans="1:6" x14ac:dyDescent="0.2">
      <c r="A21" s="94" t="s">
        <v>45</v>
      </c>
      <c r="B21" s="97">
        <f t="shared" si="0"/>
        <v>2</v>
      </c>
      <c r="C21" s="113" t="s">
        <v>41</v>
      </c>
      <c r="D21" s="76">
        <v>1</v>
      </c>
      <c r="E21" s="76">
        <v>1</v>
      </c>
      <c r="F21" s="113" t="s">
        <v>41</v>
      </c>
    </row>
    <row r="22" spans="1:6" x14ac:dyDescent="0.2">
      <c r="A22" s="94" t="s">
        <v>11</v>
      </c>
      <c r="B22" s="97">
        <f t="shared" si="0"/>
        <v>9</v>
      </c>
      <c r="C22" s="76">
        <v>2</v>
      </c>
      <c r="D22" s="76">
        <v>3</v>
      </c>
      <c r="E22" s="76">
        <v>1</v>
      </c>
      <c r="F22" s="76">
        <v>3</v>
      </c>
    </row>
    <row r="23" spans="1:6" x14ac:dyDescent="0.2">
      <c r="A23" s="94" t="s">
        <v>10</v>
      </c>
      <c r="B23" s="97">
        <f t="shared" si="0"/>
        <v>8</v>
      </c>
      <c r="C23" s="76">
        <v>1</v>
      </c>
      <c r="D23" s="76">
        <v>1</v>
      </c>
      <c r="E23" s="76">
        <v>1</v>
      </c>
      <c r="F23" s="76">
        <v>5</v>
      </c>
    </row>
    <row r="24" spans="1:6" x14ac:dyDescent="0.2">
      <c r="A24" s="94" t="s">
        <v>9</v>
      </c>
      <c r="B24" s="97">
        <f t="shared" si="0"/>
        <v>5</v>
      </c>
      <c r="C24" s="76">
        <v>3</v>
      </c>
      <c r="D24" s="76">
        <v>2</v>
      </c>
      <c r="E24" s="113" t="s">
        <v>41</v>
      </c>
      <c r="F24" s="113" t="s">
        <v>41</v>
      </c>
    </row>
    <row r="25" spans="1:6" x14ac:dyDescent="0.2">
      <c r="A25" s="172" t="s">
        <v>8</v>
      </c>
      <c r="B25" s="172"/>
      <c r="C25" s="172"/>
      <c r="D25" s="172"/>
      <c r="E25" s="172"/>
      <c r="F25" s="172"/>
    </row>
    <row r="26" spans="1:6" x14ac:dyDescent="0.2">
      <c r="A26" s="89" t="s">
        <v>7</v>
      </c>
      <c r="B26" s="81">
        <f t="shared" si="0"/>
        <v>11</v>
      </c>
      <c r="C26" s="64">
        <v>4</v>
      </c>
      <c r="D26" s="64">
        <v>4</v>
      </c>
      <c r="E26" s="64">
        <v>1</v>
      </c>
      <c r="F26" s="64">
        <v>2</v>
      </c>
    </row>
    <row r="27" spans="1:6" x14ac:dyDescent="0.2">
      <c r="A27" s="94" t="s">
        <v>6</v>
      </c>
      <c r="B27" s="97">
        <f t="shared" si="0"/>
        <v>5</v>
      </c>
      <c r="C27" s="123">
        <v>3</v>
      </c>
      <c r="D27" s="113" t="s">
        <v>41</v>
      </c>
      <c r="E27" s="76">
        <v>1</v>
      </c>
      <c r="F27" s="76">
        <v>1</v>
      </c>
    </row>
    <row r="28" spans="1:6" x14ac:dyDescent="0.2">
      <c r="A28" s="94" t="s">
        <v>103</v>
      </c>
      <c r="B28" s="97">
        <f t="shared" si="0"/>
        <v>6</v>
      </c>
      <c r="C28" s="76">
        <v>1</v>
      </c>
      <c r="D28" s="76">
        <v>4</v>
      </c>
      <c r="E28" s="113" t="s">
        <v>41</v>
      </c>
      <c r="F28" s="76">
        <v>1</v>
      </c>
    </row>
    <row r="29" spans="1:6" x14ac:dyDescent="0.2">
      <c r="A29" s="89" t="s">
        <v>104</v>
      </c>
      <c r="B29" s="81">
        <f t="shared" si="0"/>
        <v>1</v>
      </c>
      <c r="C29" s="114" t="s">
        <v>41</v>
      </c>
      <c r="D29" s="114" t="s">
        <v>41</v>
      </c>
      <c r="E29" s="64">
        <v>1</v>
      </c>
      <c r="F29" s="76" t="s">
        <v>41</v>
      </c>
    </row>
    <row r="30" spans="1:6" x14ac:dyDescent="0.2">
      <c r="A30" s="94" t="s">
        <v>112</v>
      </c>
      <c r="B30" s="117" t="s">
        <v>41</v>
      </c>
      <c r="C30" s="117" t="s">
        <v>41</v>
      </c>
      <c r="D30" s="117" t="s">
        <v>41</v>
      </c>
      <c r="E30" s="117" t="s">
        <v>41</v>
      </c>
      <c r="F30" s="117" t="s">
        <v>41</v>
      </c>
    </row>
    <row r="31" spans="1:6" x14ac:dyDescent="0.2">
      <c r="A31" s="94" t="s">
        <v>113</v>
      </c>
      <c r="B31" s="117" t="s">
        <v>41</v>
      </c>
      <c r="C31" s="117" t="s">
        <v>41</v>
      </c>
      <c r="D31" s="117" t="s">
        <v>41</v>
      </c>
      <c r="E31" s="117" t="s">
        <v>41</v>
      </c>
      <c r="F31" s="117" t="s">
        <v>41</v>
      </c>
    </row>
    <row r="32" spans="1:6" x14ac:dyDescent="0.2">
      <c r="A32" s="94" t="s">
        <v>78</v>
      </c>
      <c r="B32" s="117">
        <f>SUM(C32:F32)</f>
        <v>1</v>
      </c>
      <c r="C32" s="117" t="s">
        <v>41</v>
      </c>
      <c r="D32" s="113" t="s">
        <v>41</v>
      </c>
      <c r="E32" s="76">
        <v>1</v>
      </c>
      <c r="F32" s="117" t="s">
        <v>41</v>
      </c>
    </row>
    <row r="33" spans="1:6" x14ac:dyDescent="0.2">
      <c r="A33" s="94" t="s">
        <v>114</v>
      </c>
      <c r="B33" s="117" t="s">
        <v>41</v>
      </c>
      <c r="C33" s="117" t="s">
        <v>41</v>
      </c>
      <c r="D33" s="117" t="s">
        <v>41</v>
      </c>
      <c r="E33" s="117" t="s">
        <v>41</v>
      </c>
      <c r="F33" s="117" t="s">
        <v>41</v>
      </c>
    </row>
    <row r="34" spans="1:6" x14ac:dyDescent="0.2">
      <c r="A34" s="89" t="s">
        <v>4</v>
      </c>
      <c r="B34" s="81">
        <f t="shared" ref="B34:B41" si="1">SUM(C34:F34)</f>
        <v>134</v>
      </c>
      <c r="C34" s="64">
        <v>12</v>
      </c>
      <c r="D34" s="64">
        <v>23</v>
      </c>
      <c r="E34" s="64">
        <v>23</v>
      </c>
      <c r="F34" s="64">
        <v>76</v>
      </c>
    </row>
    <row r="35" spans="1:6" x14ac:dyDescent="0.2">
      <c r="A35" s="83" t="s">
        <v>3</v>
      </c>
      <c r="B35" s="97">
        <f t="shared" si="1"/>
        <v>96</v>
      </c>
      <c r="C35" s="76">
        <v>10</v>
      </c>
      <c r="D35" s="76">
        <v>23</v>
      </c>
      <c r="E35" s="76">
        <v>21</v>
      </c>
      <c r="F35" s="76">
        <v>42</v>
      </c>
    </row>
    <row r="36" spans="1:6" x14ac:dyDescent="0.2">
      <c r="A36" s="94" t="s">
        <v>94</v>
      </c>
      <c r="B36" s="97">
        <f t="shared" si="1"/>
        <v>5</v>
      </c>
      <c r="C36" s="76">
        <v>2</v>
      </c>
      <c r="D36" s="113" t="s">
        <v>41</v>
      </c>
      <c r="E36" s="113" t="s">
        <v>41</v>
      </c>
      <c r="F36" s="76">
        <v>3</v>
      </c>
    </row>
    <row r="37" spans="1:6" x14ac:dyDescent="0.2">
      <c r="A37" s="94" t="s">
        <v>107</v>
      </c>
      <c r="B37" s="97">
        <f t="shared" si="1"/>
        <v>33</v>
      </c>
      <c r="C37" s="117" t="s">
        <v>41</v>
      </c>
      <c r="D37" s="117" t="s">
        <v>41</v>
      </c>
      <c r="E37" s="113">
        <v>2</v>
      </c>
      <c r="F37" s="76">
        <v>31</v>
      </c>
    </row>
    <row r="38" spans="1:6" x14ac:dyDescent="0.2">
      <c r="A38" s="202" t="s">
        <v>84</v>
      </c>
      <c r="B38" s="203"/>
      <c r="C38" s="203"/>
      <c r="D38" s="203"/>
      <c r="E38" s="203"/>
      <c r="F38" s="203"/>
    </row>
    <row r="39" spans="1:6" x14ac:dyDescent="0.2">
      <c r="A39" s="89" t="s">
        <v>101</v>
      </c>
      <c r="B39" s="81">
        <f t="shared" si="1"/>
        <v>27</v>
      </c>
      <c r="C39" s="64">
        <v>2</v>
      </c>
      <c r="D39" s="64">
        <v>7</v>
      </c>
      <c r="E39" s="64">
        <v>11</v>
      </c>
      <c r="F39" s="64">
        <v>7</v>
      </c>
    </row>
    <row r="40" spans="1:6" x14ac:dyDescent="0.2">
      <c r="A40" s="94" t="s">
        <v>36</v>
      </c>
      <c r="B40" s="97">
        <f t="shared" si="1"/>
        <v>10</v>
      </c>
      <c r="C40" s="113" t="s">
        <v>41</v>
      </c>
      <c r="D40" s="76">
        <v>1</v>
      </c>
      <c r="E40" s="76">
        <v>5</v>
      </c>
      <c r="F40" s="76">
        <v>4</v>
      </c>
    </row>
    <row r="41" spans="1:6" x14ac:dyDescent="0.2">
      <c r="A41" s="94" t="s">
        <v>37</v>
      </c>
      <c r="B41" s="97">
        <f t="shared" si="1"/>
        <v>17</v>
      </c>
      <c r="C41" s="76">
        <v>2</v>
      </c>
      <c r="D41" s="76">
        <v>6</v>
      </c>
      <c r="E41" s="76">
        <v>6</v>
      </c>
      <c r="F41" s="76">
        <v>3</v>
      </c>
    </row>
    <row r="42" spans="1:6" x14ac:dyDescent="0.2">
      <c r="A42" s="94" t="s">
        <v>115</v>
      </c>
      <c r="B42" s="117" t="s">
        <v>41</v>
      </c>
      <c r="C42" s="117" t="s">
        <v>41</v>
      </c>
      <c r="D42" s="117" t="s">
        <v>41</v>
      </c>
      <c r="E42" s="117" t="s">
        <v>41</v>
      </c>
      <c r="F42" s="117" t="s">
        <v>41</v>
      </c>
    </row>
    <row r="43" spans="1:6" x14ac:dyDescent="0.2">
      <c r="A43" s="73" t="s">
        <v>107</v>
      </c>
      <c r="B43" s="97">
        <f>SUM(C43:F43)</f>
        <v>3</v>
      </c>
      <c r="C43" s="117">
        <v>1</v>
      </c>
      <c r="D43" s="73">
        <v>2</v>
      </c>
      <c r="E43" s="100" t="s">
        <v>41</v>
      </c>
      <c r="F43" s="76"/>
    </row>
    <row r="44" spans="1:6" ht="13.5" x14ac:dyDescent="0.2">
      <c r="A44" s="118" t="s">
        <v>108</v>
      </c>
      <c r="B44" s="120">
        <f>SUM(C44:F44)</f>
        <v>4</v>
      </c>
      <c r="C44" s="124" t="s">
        <v>41</v>
      </c>
      <c r="D44" s="124">
        <v>1</v>
      </c>
      <c r="E44" s="125">
        <v>2</v>
      </c>
      <c r="F44" s="125">
        <v>1</v>
      </c>
    </row>
    <row r="45" spans="1:6" x14ac:dyDescent="0.2">
      <c r="A45" s="197" t="s">
        <v>109</v>
      </c>
      <c r="B45" s="197"/>
      <c r="C45" s="197"/>
      <c r="D45" s="197"/>
      <c r="E45" s="197"/>
      <c r="F45" s="197"/>
    </row>
    <row r="46" spans="1:6" x14ac:dyDescent="0.2">
      <c r="A46" s="204" t="s">
        <v>116</v>
      </c>
      <c r="B46" s="204"/>
      <c r="C46" s="204"/>
      <c r="D46" s="204"/>
      <c r="E46" s="204"/>
      <c r="F46" s="204"/>
    </row>
    <row r="47" spans="1:6" x14ac:dyDescent="0.2">
      <c r="A47" s="198" t="s">
        <v>117</v>
      </c>
      <c r="B47" s="198"/>
      <c r="C47" s="198"/>
      <c r="D47" s="198"/>
      <c r="E47" s="198"/>
      <c r="F47" s="198"/>
    </row>
  </sheetData>
  <mergeCells count="8">
    <mergeCell ref="A47:F47"/>
    <mergeCell ref="A1:F1"/>
    <mergeCell ref="A2:A3"/>
    <mergeCell ref="B2:B3"/>
    <mergeCell ref="C2:F2"/>
    <mergeCell ref="A38:F38"/>
    <mergeCell ref="A45:F45"/>
    <mergeCell ref="A46:F46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B11" sqref="B11"/>
    </sheetView>
  </sheetViews>
  <sheetFormatPr baseColWidth="10" defaultColWidth="11.42578125" defaultRowHeight="12.75" x14ac:dyDescent="0.2"/>
  <cols>
    <col min="1" max="1" width="32.140625" style="34" customWidth="1"/>
    <col min="2" max="2" width="54.85546875" style="34" customWidth="1"/>
    <col min="3" max="16384" width="11.42578125" style="34"/>
  </cols>
  <sheetData>
    <row r="1" spans="1:2" ht="19.5" thickBot="1" x14ac:dyDescent="0.35">
      <c r="A1" s="205" t="s">
        <v>54</v>
      </c>
      <c r="B1" s="206"/>
    </row>
    <row r="2" spans="1:2" ht="13.5" thickBot="1" x14ac:dyDescent="0.25">
      <c r="A2" s="35" t="s">
        <v>55</v>
      </c>
      <c r="B2" s="36" t="s">
        <v>119</v>
      </c>
    </row>
    <row r="3" spans="1:2" ht="13.5" thickBot="1" x14ac:dyDescent="0.25">
      <c r="A3" s="37" t="s">
        <v>56</v>
      </c>
      <c r="B3" s="38" t="s">
        <v>57</v>
      </c>
    </row>
    <row r="4" spans="1:2" ht="13.5" thickBot="1" x14ac:dyDescent="0.25">
      <c r="A4" s="37" t="s">
        <v>58</v>
      </c>
      <c r="B4" s="38" t="s">
        <v>59</v>
      </c>
    </row>
    <row r="5" spans="1:2" ht="13.5" thickBot="1" x14ac:dyDescent="0.25">
      <c r="A5" s="37" t="s">
        <v>60</v>
      </c>
      <c r="B5" s="38" t="s">
        <v>183</v>
      </c>
    </row>
    <row r="6" spans="1:2" ht="13.5" thickBot="1" x14ac:dyDescent="0.25">
      <c r="A6" s="39" t="s">
        <v>61</v>
      </c>
      <c r="B6" s="38" t="s">
        <v>62</v>
      </c>
    </row>
    <row r="7" spans="1:2" ht="45" customHeight="1" thickBot="1" x14ac:dyDescent="0.25">
      <c r="A7" s="40" t="s">
        <v>63</v>
      </c>
      <c r="B7" s="38" t="s">
        <v>168</v>
      </c>
    </row>
    <row r="8" spans="1:2" ht="13.5" thickBot="1" x14ac:dyDescent="0.25">
      <c r="A8" s="42" t="s">
        <v>211</v>
      </c>
      <c r="B8" s="41" t="s">
        <v>120</v>
      </c>
    </row>
    <row r="9" spans="1:2" s="175" customFormat="1" ht="54" customHeight="1" thickBot="1" x14ac:dyDescent="0.25">
      <c r="A9" s="42" t="s">
        <v>64</v>
      </c>
      <c r="B9" s="174" t="s">
        <v>66</v>
      </c>
    </row>
    <row r="10" spans="1:2" s="175" customFormat="1" ht="23.25" customHeight="1" thickBot="1" x14ac:dyDescent="0.25">
      <c r="A10" s="42" t="s">
        <v>214</v>
      </c>
      <c r="B10" s="174" t="s">
        <v>215</v>
      </c>
    </row>
    <row r="11" spans="1:2" s="175" customFormat="1" ht="41.25" customHeight="1" thickBot="1" x14ac:dyDescent="0.25">
      <c r="A11" s="42" t="s">
        <v>212</v>
      </c>
      <c r="B11" s="174" t="s">
        <v>213</v>
      </c>
    </row>
    <row r="12" spans="1:2" ht="18" customHeight="1" thickBot="1" x14ac:dyDescent="0.25">
      <c r="A12" s="42" t="s">
        <v>65</v>
      </c>
      <c r="B12" s="41" t="s">
        <v>118</v>
      </c>
    </row>
    <row r="13" spans="1:2" ht="29.25" customHeight="1" thickBot="1" x14ac:dyDescent="0.25">
      <c r="A13" s="37" t="s">
        <v>67</v>
      </c>
      <c r="B13" s="43" t="s">
        <v>192</v>
      </c>
    </row>
    <row r="14" spans="1:2" ht="27" customHeight="1" thickBot="1" x14ac:dyDescent="0.25">
      <c r="A14" s="37" t="s">
        <v>68</v>
      </c>
      <c r="B14" s="43" t="s">
        <v>192</v>
      </c>
    </row>
    <row r="15" spans="1:2" ht="18" customHeight="1" thickBot="1" x14ac:dyDescent="0.25">
      <c r="A15" s="37" t="s">
        <v>69</v>
      </c>
      <c r="B15" s="43" t="s">
        <v>191</v>
      </c>
    </row>
    <row r="16" spans="1:2" ht="30" customHeight="1" thickBot="1" x14ac:dyDescent="0.25">
      <c r="A16" s="37" t="s">
        <v>70</v>
      </c>
      <c r="B16" s="43" t="s">
        <v>71</v>
      </c>
    </row>
    <row r="17" spans="1:2" x14ac:dyDescent="0.2">
      <c r="A17" s="44"/>
      <c r="B17" s="44"/>
    </row>
    <row r="22" spans="1:2" x14ac:dyDescent="0.2">
      <c r="B22" s="45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6" zoomScaleNormal="100" workbookViewId="0">
      <selection activeCell="E31" sqref="E31"/>
    </sheetView>
  </sheetViews>
  <sheetFormatPr baseColWidth="10" defaultColWidth="11.42578125" defaultRowHeight="12.75" x14ac:dyDescent="0.2"/>
  <cols>
    <col min="1" max="1" width="55.5703125" style="2" customWidth="1"/>
    <col min="2" max="5" width="10.5703125" style="1" customWidth="1"/>
    <col min="6" max="6" width="11.42578125" style="1" customWidth="1"/>
    <col min="7" max="16384" width="11.42578125" style="1"/>
  </cols>
  <sheetData>
    <row r="1" spans="1:7" x14ac:dyDescent="0.2">
      <c r="A1" s="180" t="s">
        <v>210</v>
      </c>
      <c r="B1" s="181"/>
      <c r="C1" s="181"/>
      <c r="D1" s="181"/>
      <c r="E1" s="181"/>
      <c r="F1" s="181"/>
    </row>
    <row r="2" spans="1:7" ht="15" customHeight="1" x14ac:dyDescent="0.2">
      <c r="A2" s="182"/>
      <c r="B2" s="182"/>
      <c r="C2" s="182"/>
      <c r="D2" s="182"/>
      <c r="E2" s="182"/>
      <c r="F2" s="182"/>
    </row>
    <row r="3" spans="1:7" x14ac:dyDescent="0.2">
      <c r="A3" s="183" t="s">
        <v>34</v>
      </c>
      <c r="B3" s="185">
        <v>2022</v>
      </c>
      <c r="C3" s="185"/>
      <c r="D3" s="185"/>
      <c r="E3" s="185"/>
      <c r="F3" s="185"/>
    </row>
    <row r="4" spans="1:7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7" x14ac:dyDescent="0.2">
      <c r="A5" s="17" t="s">
        <v>28</v>
      </c>
      <c r="B5" s="127">
        <v>373</v>
      </c>
      <c r="C5" s="127">
        <v>50</v>
      </c>
      <c r="D5" s="127">
        <v>112</v>
      </c>
      <c r="E5" s="127">
        <v>124</v>
      </c>
      <c r="F5" s="127">
        <v>87</v>
      </c>
    </row>
    <row r="6" spans="1:7" ht="18" customHeight="1" x14ac:dyDescent="0.2">
      <c r="A6" s="11" t="s">
        <v>27</v>
      </c>
      <c r="B6" s="127"/>
      <c r="C6" s="127"/>
      <c r="D6" s="10"/>
      <c r="E6" s="10"/>
      <c r="F6" s="10"/>
    </row>
    <row r="7" spans="1:7" x14ac:dyDescent="0.2">
      <c r="A7" s="17" t="s">
        <v>26</v>
      </c>
      <c r="B7" s="127">
        <v>276</v>
      </c>
      <c r="C7" s="127">
        <v>37</v>
      </c>
      <c r="D7" s="10">
        <v>89</v>
      </c>
      <c r="E7" s="10">
        <v>96</v>
      </c>
      <c r="F7" s="10">
        <v>54</v>
      </c>
    </row>
    <row r="8" spans="1:7" x14ac:dyDescent="0.2">
      <c r="A8" s="47" t="s">
        <v>195</v>
      </c>
      <c r="B8" s="127">
        <v>4</v>
      </c>
      <c r="C8" s="7">
        <v>1</v>
      </c>
      <c r="D8" s="7">
        <v>2</v>
      </c>
      <c r="E8" s="146" t="s">
        <v>41</v>
      </c>
      <c r="F8" s="7">
        <v>1</v>
      </c>
    </row>
    <row r="9" spans="1:7" x14ac:dyDescent="0.2">
      <c r="A9" s="14" t="s">
        <v>184</v>
      </c>
      <c r="B9" s="127">
        <v>67</v>
      </c>
      <c r="C9" s="132">
        <v>10</v>
      </c>
      <c r="D9" s="132">
        <v>18</v>
      </c>
      <c r="E9" s="7">
        <v>23</v>
      </c>
      <c r="F9" s="7">
        <v>16</v>
      </c>
    </row>
    <row r="10" spans="1:7" x14ac:dyDescent="0.2">
      <c r="A10" s="14" t="s">
        <v>186</v>
      </c>
      <c r="B10" s="127">
        <v>83</v>
      </c>
      <c r="C10" s="132">
        <v>9</v>
      </c>
      <c r="D10" s="7">
        <v>30</v>
      </c>
      <c r="E10" s="1">
        <v>31</v>
      </c>
      <c r="F10" s="145">
        <v>13</v>
      </c>
    </row>
    <row r="11" spans="1:7" x14ac:dyDescent="0.2">
      <c r="A11" s="14" t="s">
        <v>134</v>
      </c>
      <c r="B11" s="127">
        <v>111</v>
      </c>
      <c r="C11" s="132">
        <v>14</v>
      </c>
      <c r="D11" s="132">
        <v>37</v>
      </c>
      <c r="E11" s="132">
        <v>37</v>
      </c>
      <c r="F11" s="132">
        <v>23</v>
      </c>
    </row>
    <row r="12" spans="1:7" ht="25.5" customHeight="1" x14ac:dyDescent="0.2">
      <c r="A12" s="12" t="s">
        <v>135</v>
      </c>
      <c r="B12" s="127">
        <v>11</v>
      </c>
      <c r="C12" s="146">
        <v>3</v>
      </c>
      <c r="D12" s="146">
        <v>2</v>
      </c>
      <c r="E12" s="133">
        <v>5</v>
      </c>
      <c r="F12" s="146">
        <v>1</v>
      </c>
    </row>
    <row r="13" spans="1:7" ht="18" customHeight="1" x14ac:dyDescent="0.2">
      <c r="A13" s="168" t="s">
        <v>206</v>
      </c>
      <c r="B13" s="127">
        <v>5</v>
      </c>
      <c r="C13" s="146" t="s">
        <v>41</v>
      </c>
      <c r="D13" s="146" t="s">
        <v>41</v>
      </c>
      <c r="E13" s="169">
        <v>3</v>
      </c>
      <c r="F13" s="170">
        <v>2</v>
      </c>
    </row>
    <row r="14" spans="1:7" ht="18" customHeight="1" x14ac:dyDescent="0.2">
      <c r="A14" s="12" t="s">
        <v>207</v>
      </c>
      <c r="B14" s="169">
        <v>5</v>
      </c>
      <c r="C14" s="146" t="s">
        <v>41</v>
      </c>
      <c r="D14" s="146" t="s">
        <v>41</v>
      </c>
      <c r="E14" s="133">
        <v>3</v>
      </c>
      <c r="F14" s="146">
        <v>2</v>
      </c>
    </row>
    <row r="15" spans="1:7" ht="13.5" customHeight="1" x14ac:dyDescent="0.2">
      <c r="A15" s="139" t="s">
        <v>175</v>
      </c>
      <c r="B15" s="127">
        <v>7</v>
      </c>
      <c r="C15" s="10">
        <v>2</v>
      </c>
      <c r="D15" s="10">
        <v>2</v>
      </c>
      <c r="E15" s="10">
        <v>1</v>
      </c>
      <c r="F15" s="10">
        <v>2</v>
      </c>
    </row>
    <row r="16" spans="1:7" ht="17.25" customHeight="1" x14ac:dyDescent="0.2">
      <c r="A16" s="135" t="s">
        <v>187</v>
      </c>
      <c r="B16" s="127">
        <v>5</v>
      </c>
      <c r="C16" s="146" t="s">
        <v>41</v>
      </c>
      <c r="D16" s="7">
        <v>2</v>
      </c>
      <c r="E16" s="7">
        <v>1</v>
      </c>
      <c r="F16" s="7">
        <v>2</v>
      </c>
      <c r="G16" s="1" t="s">
        <v>122</v>
      </c>
    </row>
    <row r="17" spans="1:7" ht="17.25" customHeight="1" x14ac:dyDescent="0.2">
      <c r="A17" s="135" t="s">
        <v>176</v>
      </c>
      <c r="B17" s="127">
        <v>1</v>
      </c>
      <c r="C17" s="7">
        <v>1</v>
      </c>
      <c r="D17" s="146" t="s">
        <v>41</v>
      </c>
      <c r="E17" s="146" t="s">
        <v>41</v>
      </c>
      <c r="F17" s="146" t="s">
        <v>41</v>
      </c>
    </row>
    <row r="18" spans="1:7" ht="22.5" customHeight="1" x14ac:dyDescent="0.2">
      <c r="A18" s="163" t="s">
        <v>199</v>
      </c>
      <c r="B18" s="10">
        <v>1</v>
      </c>
      <c r="C18" s="7">
        <v>1</v>
      </c>
      <c r="D18" s="146" t="s">
        <v>41</v>
      </c>
      <c r="E18" s="146" t="s">
        <v>41</v>
      </c>
      <c r="F18" s="146" t="s">
        <v>41</v>
      </c>
    </row>
    <row r="19" spans="1:7" ht="17.25" customHeight="1" x14ac:dyDescent="0.2">
      <c r="A19" s="162" t="s">
        <v>197</v>
      </c>
      <c r="B19" s="127">
        <v>10</v>
      </c>
      <c r="C19" s="10">
        <v>2</v>
      </c>
      <c r="D19" s="10">
        <v>1</v>
      </c>
      <c r="E19" s="170" t="s">
        <v>41</v>
      </c>
      <c r="F19" s="10">
        <v>7</v>
      </c>
    </row>
    <row r="20" spans="1:7" ht="17.25" customHeight="1" x14ac:dyDescent="0.2">
      <c r="A20" s="135" t="s">
        <v>181</v>
      </c>
      <c r="B20" s="127">
        <v>3</v>
      </c>
      <c r="C20" s="7">
        <v>1</v>
      </c>
      <c r="D20" s="7">
        <v>1</v>
      </c>
      <c r="E20" s="146" t="s">
        <v>41</v>
      </c>
      <c r="F20" s="7">
        <v>1</v>
      </c>
    </row>
    <row r="21" spans="1:7" ht="17.25" customHeight="1" x14ac:dyDescent="0.2">
      <c r="A21" s="135" t="s">
        <v>188</v>
      </c>
      <c r="B21" s="127">
        <v>2</v>
      </c>
      <c r="C21" s="7">
        <v>1</v>
      </c>
      <c r="D21" s="146" t="s">
        <v>41</v>
      </c>
      <c r="E21" s="146" t="s">
        <v>41</v>
      </c>
      <c r="F21" s="7">
        <v>1</v>
      </c>
    </row>
    <row r="22" spans="1:7" ht="17.25" customHeight="1" x14ac:dyDescent="0.2">
      <c r="A22" s="135" t="s">
        <v>196</v>
      </c>
      <c r="B22" s="127">
        <v>5</v>
      </c>
      <c r="C22" s="146" t="s">
        <v>41</v>
      </c>
      <c r="D22" s="146" t="s">
        <v>41</v>
      </c>
      <c r="E22" s="146" t="s">
        <v>41</v>
      </c>
      <c r="F22" s="7">
        <v>5</v>
      </c>
    </row>
    <row r="23" spans="1:7" ht="17.25" customHeight="1" x14ac:dyDescent="0.2">
      <c r="A23" s="11" t="s">
        <v>20</v>
      </c>
      <c r="B23" s="127"/>
      <c r="C23" s="18"/>
      <c r="D23" s="18"/>
      <c r="E23" s="18"/>
      <c r="F23" s="21"/>
    </row>
    <row r="24" spans="1:7" ht="16.5" customHeight="1" x14ac:dyDescent="0.2">
      <c r="A24" s="11" t="s">
        <v>19</v>
      </c>
      <c r="B24" s="127">
        <v>20</v>
      </c>
      <c r="C24" s="10">
        <v>1</v>
      </c>
      <c r="D24" s="10">
        <v>8</v>
      </c>
      <c r="E24" s="10">
        <v>9</v>
      </c>
      <c r="F24" s="10">
        <v>2</v>
      </c>
    </row>
    <row r="25" spans="1:7" x14ac:dyDescent="0.2">
      <c r="A25" s="16" t="s">
        <v>143</v>
      </c>
      <c r="B25" s="127">
        <v>13</v>
      </c>
      <c r="C25" s="7">
        <v>1</v>
      </c>
      <c r="D25" s="7">
        <v>6</v>
      </c>
      <c r="E25" s="7">
        <v>5</v>
      </c>
      <c r="F25" s="7">
        <v>1</v>
      </c>
    </row>
    <row r="26" spans="1:7" x14ac:dyDescent="0.2">
      <c r="A26" s="16" t="s">
        <v>144</v>
      </c>
      <c r="B26" s="127">
        <v>7</v>
      </c>
      <c r="C26" s="146" t="s">
        <v>41</v>
      </c>
      <c r="D26" s="7">
        <v>2</v>
      </c>
      <c r="E26" s="7">
        <v>4</v>
      </c>
      <c r="F26" s="7">
        <v>1</v>
      </c>
    </row>
    <row r="27" spans="1:7" ht="16.5" customHeight="1" x14ac:dyDescent="0.2">
      <c r="A27" s="11" t="s">
        <v>16</v>
      </c>
      <c r="B27" s="127"/>
      <c r="C27" s="21"/>
      <c r="D27" s="21"/>
      <c r="E27" s="18"/>
      <c r="F27" s="21"/>
    </row>
    <row r="28" spans="1:7" ht="16.5" customHeight="1" x14ac:dyDescent="0.2">
      <c r="A28" s="11" t="s">
        <v>15</v>
      </c>
      <c r="B28" s="127">
        <v>1</v>
      </c>
      <c r="C28" s="146" t="s">
        <v>41</v>
      </c>
      <c r="D28" s="159" t="s">
        <v>41</v>
      </c>
      <c r="E28" s="13">
        <v>1</v>
      </c>
      <c r="F28" s="146" t="s">
        <v>41</v>
      </c>
    </row>
    <row r="29" spans="1:7" ht="16.5" customHeight="1" x14ac:dyDescent="0.2">
      <c r="A29" s="12" t="s">
        <v>152</v>
      </c>
      <c r="B29" s="127">
        <v>1</v>
      </c>
      <c r="C29" s="146" t="s">
        <v>41</v>
      </c>
      <c r="D29" s="146" t="s">
        <v>41</v>
      </c>
      <c r="E29" s="156">
        <v>1</v>
      </c>
      <c r="F29" s="146" t="s">
        <v>41</v>
      </c>
    </row>
    <row r="30" spans="1:7" ht="12.75" customHeight="1" x14ac:dyDescent="0.2">
      <c r="A30" s="17" t="s">
        <v>13</v>
      </c>
      <c r="B30" s="127">
        <v>10</v>
      </c>
      <c r="C30" s="10">
        <v>2</v>
      </c>
      <c r="D30" s="10">
        <v>1</v>
      </c>
      <c r="E30" s="10">
        <v>6</v>
      </c>
      <c r="F30" s="10">
        <v>1</v>
      </c>
      <c r="G30" s="53"/>
    </row>
    <row r="31" spans="1:7" ht="15" x14ac:dyDescent="0.25">
      <c r="A31" t="s">
        <v>154</v>
      </c>
      <c r="B31" s="127">
        <v>5</v>
      </c>
      <c r="C31" s="136">
        <v>1</v>
      </c>
      <c r="D31" s="25">
        <v>1</v>
      </c>
      <c r="E31" s="25">
        <v>2</v>
      </c>
      <c r="F31" s="25">
        <v>1</v>
      </c>
    </row>
    <row r="32" spans="1:7" x14ac:dyDescent="0.2">
      <c r="A32" s="14" t="s">
        <v>155</v>
      </c>
      <c r="B32" s="127">
        <v>4</v>
      </c>
      <c r="C32" s="146" t="s">
        <v>41</v>
      </c>
      <c r="D32" s="146" t="s">
        <v>41</v>
      </c>
      <c r="E32" s="25">
        <v>4</v>
      </c>
      <c r="F32" s="146" t="s">
        <v>41</v>
      </c>
    </row>
    <row r="33" spans="1:8" ht="15" x14ac:dyDescent="0.25">
      <c r="A33" t="s">
        <v>156</v>
      </c>
      <c r="B33" s="127">
        <v>1</v>
      </c>
      <c r="C33" s="136">
        <v>1</v>
      </c>
      <c r="D33" s="146" t="s">
        <v>41</v>
      </c>
      <c r="E33" s="146" t="s">
        <v>41</v>
      </c>
      <c r="F33" s="146" t="s">
        <v>41</v>
      </c>
    </row>
    <row r="34" spans="1:8" ht="15.75" customHeight="1" x14ac:dyDescent="0.2">
      <c r="A34" s="15" t="s">
        <v>8</v>
      </c>
      <c r="B34" s="127"/>
      <c r="C34" s="18"/>
      <c r="D34" s="18"/>
      <c r="E34" s="10"/>
      <c r="F34" s="10"/>
    </row>
    <row r="35" spans="1:8" ht="15" x14ac:dyDescent="0.25">
      <c r="A35" s="17" t="s">
        <v>7</v>
      </c>
      <c r="B35" s="127">
        <v>13</v>
      </c>
      <c r="C35" s="176">
        <v>1</v>
      </c>
      <c r="D35" s="177">
        <v>5</v>
      </c>
      <c r="E35" s="178">
        <v>3</v>
      </c>
      <c r="F35" s="149">
        <v>4</v>
      </c>
    </row>
    <row r="36" spans="1:8" ht="15" x14ac:dyDescent="0.25">
      <c r="A36" s="16" t="s">
        <v>157</v>
      </c>
      <c r="B36" s="127">
        <v>12</v>
      </c>
      <c r="C36">
        <v>1</v>
      </c>
      <c r="D36" s="148">
        <v>5</v>
      </c>
      <c r="E36" s="136">
        <v>2</v>
      </c>
      <c r="F36" s="25">
        <v>4</v>
      </c>
      <c r="G36" s="136"/>
      <c r="H36" s="136"/>
    </row>
    <row r="37" spans="1:8" ht="24" x14ac:dyDescent="0.2">
      <c r="A37" s="16" t="s">
        <v>200</v>
      </c>
      <c r="B37" s="127">
        <v>1</v>
      </c>
      <c r="C37" s="146" t="s">
        <v>41</v>
      </c>
      <c r="D37" s="146" t="s">
        <v>41</v>
      </c>
      <c r="E37" s="136">
        <v>1</v>
      </c>
      <c r="F37" s="146" t="s">
        <v>41</v>
      </c>
      <c r="G37" s="136"/>
      <c r="H37" s="136"/>
    </row>
    <row r="38" spans="1:8" x14ac:dyDescent="0.2">
      <c r="A38" s="15" t="s">
        <v>5</v>
      </c>
      <c r="B38" s="127">
        <v>5</v>
      </c>
      <c r="C38" s="10" t="s">
        <v>208</v>
      </c>
      <c r="D38" s="10">
        <v>1</v>
      </c>
      <c r="E38" s="10">
        <v>2</v>
      </c>
      <c r="F38" s="10">
        <v>2</v>
      </c>
    </row>
    <row r="39" spans="1:8" x14ac:dyDescent="0.2">
      <c r="A39" s="14" t="s">
        <v>201</v>
      </c>
      <c r="B39" s="127">
        <v>1</v>
      </c>
      <c r="C39" s="146" t="s">
        <v>41</v>
      </c>
      <c r="D39" s="146" t="s">
        <v>41</v>
      </c>
      <c r="E39" s="146" t="s">
        <v>41</v>
      </c>
      <c r="F39" s="7">
        <v>1</v>
      </c>
    </row>
    <row r="40" spans="1:8" x14ac:dyDescent="0.2">
      <c r="A40" s="14" t="s">
        <v>159</v>
      </c>
      <c r="B40" s="127">
        <v>1</v>
      </c>
      <c r="C40" s="146" t="s">
        <v>41</v>
      </c>
      <c r="D40" s="146" t="s">
        <v>41</v>
      </c>
      <c r="E40" s="146" t="s">
        <v>41</v>
      </c>
      <c r="F40" s="7">
        <v>1</v>
      </c>
    </row>
    <row r="41" spans="1:8" x14ac:dyDescent="0.2">
      <c r="A41" s="14" t="s">
        <v>202</v>
      </c>
      <c r="B41" s="127">
        <v>1</v>
      </c>
      <c r="C41" s="146" t="s">
        <v>41</v>
      </c>
      <c r="D41" s="146" t="s">
        <v>41</v>
      </c>
      <c r="E41" s="7">
        <v>1</v>
      </c>
      <c r="F41" s="146" t="s">
        <v>41</v>
      </c>
    </row>
    <row r="42" spans="1:8" x14ac:dyDescent="0.2">
      <c r="A42" s="14" t="s">
        <v>162</v>
      </c>
      <c r="B42" s="127">
        <v>1</v>
      </c>
      <c r="C42" s="146" t="s">
        <v>41</v>
      </c>
      <c r="D42" s="146" t="s">
        <v>41</v>
      </c>
      <c r="E42" s="7">
        <v>1</v>
      </c>
      <c r="F42" s="146" t="s">
        <v>41</v>
      </c>
    </row>
    <row r="43" spans="1:8" ht="14.25" customHeight="1" x14ac:dyDescent="0.2">
      <c r="A43" s="14" t="s">
        <v>205</v>
      </c>
      <c r="B43" s="127">
        <v>1</v>
      </c>
      <c r="C43" s="146" t="s">
        <v>41</v>
      </c>
      <c r="D43" s="7">
        <v>1</v>
      </c>
      <c r="E43" s="146" t="s">
        <v>41</v>
      </c>
      <c r="F43" s="146" t="s">
        <v>41</v>
      </c>
    </row>
    <row r="44" spans="1:8" ht="15" customHeight="1" x14ac:dyDescent="0.2">
      <c r="A44" s="11" t="s">
        <v>4</v>
      </c>
      <c r="B44" s="127">
        <v>26</v>
      </c>
      <c r="C44" s="10">
        <v>5</v>
      </c>
      <c r="D44" s="10">
        <v>5</v>
      </c>
      <c r="E44" s="10">
        <v>3</v>
      </c>
      <c r="F44" s="10">
        <v>13</v>
      </c>
    </row>
    <row r="45" spans="1:8" ht="24" x14ac:dyDescent="0.25">
      <c r="A45" s="8" t="s">
        <v>164</v>
      </c>
      <c r="B45" s="127">
        <v>25</v>
      </c>
      <c r="C45">
        <v>5</v>
      </c>
      <c r="D45" s="136">
        <v>4</v>
      </c>
      <c r="E45" s="136">
        <v>3</v>
      </c>
      <c r="F45" s="136">
        <v>13</v>
      </c>
    </row>
    <row r="46" spans="1:8" ht="27.75" customHeight="1" x14ac:dyDescent="0.2">
      <c r="A46" s="11" t="s">
        <v>203</v>
      </c>
      <c r="B46" s="146"/>
      <c r="C46" s="146"/>
      <c r="D46" s="146"/>
      <c r="E46" s="146"/>
      <c r="F46" s="146"/>
      <c r="G46" s="171"/>
      <c r="H46" s="146"/>
    </row>
    <row r="47" spans="1:8" ht="24" x14ac:dyDescent="0.2">
      <c r="A47" s="5" t="s">
        <v>204</v>
      </c>
      <c r="B47" s="164">
        <v>1</v>
      </c>
      <c r="C47" s="165" t="s">
        <v>41</v>
      </c>
      <c r="D47" s="166">
        <v>1</v>
      </c>
      <c r="E47" s="165" t="s">
        <v>41</v>
      </c>
      <c r="F47" s="165" t="s">
        <v>41</v>
      </c>
    </row>
    <row r="48" spans="1:8" ht="26.25" customHeight="1" x14ac:dyDescent="0.2">
      <c r="A48" s="186" t="s">
        <v>198</v>
      </c>
      <c r="B48" s="186"/>
      <c r="C48" s="186"/>
      <c r="D48" s="186"/>
      <c r="E48" s="186"/>
      <c r="F48" s="186"/>
    </row>
    <row r="49" spans="1:6" x14ac:dyDescent="0.2">
      <c r="A49" s="187" t="s">
        <v>0</v>
      </c>
      <c r="B49" s="187"/>
      <c r="C49" s="187"/>
      <c r="D49" s="187"/>
      <c r="E49" s="187"/>
      <c r="F49" s="187"/>
    </row>
    <row r="50" spans="1:6" x14ac:dyDescent="0.2">
      <c r="F50" s="1" t="s">
        <v>122</v>
      </c>
    </row>
  </sheetData>
  <mergeCells count="5">
    <mergeCell ref="A1:F2"/>
    <mergeCell ref="A3:A4"/>
    <mergeCell ref="B3:F3"/>
    <mergeCell ref="A48:F48"/>
    <mergeCell ref="A49:F49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A16" sqref="A16"/>
    </sheetView>
  </sheetViews>
  <sheetFormatPr baseColWidth="10" defaultColWidth="11.42578125" defaultRowHeight="12.75" x14ac:dyDescent="0.2"/>
  <cols>
    <col min="1" max="1" width="51.570312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7" x14ac:dyDescent="0.2">
      <c r="A1" s="180" t="s">
        <v>193</v>
      </c>
      <c r="B1" s="181"/>
      <c r="C1" s="181"/>
      <c r="D1" s="181"/>
      <c r="E1" s="181"/>
      <c r="F1" s="181"/>
    </row>
    <row r="2" spans="1:7" ht="15" customHeight="1" x14ac:dyDescent="0.2">
      <c r="A2" s="182"/>
      <c r="B2" s="182"/>
      <c r="C2" s="182"/>
      <c r="D2" s="182"/>
      <c r="E2" s="182"/>
      <c r="F2" s="182"/>
    </row>
    <row r="3" spans="1:7" x14ac:dyDescent="0.2">
      <c r="A3" s="183" t="s">
        <v>34</v>
      </c>
      <c r="B3" s="185">
        <v>2021</v>
      </c>
      <c r="C3" s="185"/>
      <c r="D3" s="185"/>
      <c r="E3" s="185"/>
      <c r="F3" s="185"/>
    </row>
    <row r="4" spans="1:7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7" x14ac:dyDescent="0.2">
      <c r="A5" s="17" t="s">
        <v>28</v>
      </c>
      <c r="B5" s="127">
        <v>282</v>
      </c>
      <c r="C5" s="127">
        <v>59</v>
      </c>
      <c r="D5" s="127">
        <v>83</v>
      </c>
      <c r="E5" s="127">
        <v>64</v>
      </c>
      <c r="F5" s="127">
        <v>76</v>
      </c>
    </row>
    <row r="6" spans="1:7" ht="18" customHeight="1" x14ac:dyDescent="0.2">
      <c r="A6" s="11" t="s">
        <v>27</v>
      </c>
      <c r="B6" s="10"/>
      <c r="C6" s="127"/>
      <c r="D6" s="10"/>
      <c r="E6" s="10"/>
      <c r="F6" s="10"/>
    </row>
    <row r="7" spans="1:7" x14ac:dyDescent="0.2">
      <c r="A7" s="17" t="s">
        <v>26</v>
      </c>
      <c r="B7" s="10">
        <v>166</v>
      </c>
      <c r="C7" s="10">
        <v>26</v>
      </c>
      <c r="D7" s="10">
        <v>50</v>
      </c>
      <c r="E7" s="10">
        <v>42</v>
      </c>
      <c r="F7" s="10">
        <v>48</v>
      </c>
    </row>
    <row r="8" spans="1:7" x14ac:dyDescent="0.2">
      <c r="A8" s="47" t="s">
        <v>195</v>
      </c>
      <c r="B8" s="10">
        <v>1</v>
      </c>
      <c r="C8" s="10" t="s">
        <v>41</v>
      </c>
      <c r="D8" s="10">
        <v>1</v>
      </c>
      <c r="E8" s="10" t="s">
        <v>41</v>
      </c>
      <c r="F8" s="10" t="s">
        <v>41</v>
      </c>
    </row>
    <row r="9" spans="1:7" x14ac:dyDescent="0.2">
      <c r="A9" s="14" t="s">
        <v>184</v>
      </c>
      <c r="B9" s="7">
        <v>46</v>
      </c>
      <c r="C9" s="132">
        <v>7</v>
      </c>
      <c r="D9" s="132">
        <v>14</v>
      </c>
      <c r="E9" s="7">
        <v>12</v>
      </c>
      <c r="F9" s="7">
        <v>13</v>
      </c>
    </row>
    <row r="10" spans="1:7" x14ac:dyDescent="0.2">
      <c r="A10" s="14" t="s">
        <v>186</v>
      </c>
      <c r="B10" s="7">
        <v>39</v>
      </c>
      <c r="C10" s="132">
        <v>7</v>
      </c>
      <c r="D10" s="132">
        <v>9</v>
      </c>
      <c r="E10" s="7">
        <v>11</v>
      </c>
      <c r="F10" s="145">
        <v>12</v>
      </c>
    </row>
    <row r="11" spans="1:7" x14ac:dyDescent="0.2">
      <c r="A11" s="14" t="s">
        <v>134</v>
      </c>
      <c r="B11" s="7">
        <v>63</v>
      </c>
      <c r="C11" s="132">
        <v>11</v>
      </c>
      <c r="D11" s="132">
        <v>18</v>
      </c>
      <c r="E11" s="132">
        <v>15</v>
      </c>
      <c r="F11" s="132">
        <v>19</v>
      </c>
    </row>
    <row r="12" spans="1:7" ht="25.5" customHeight="1" x14ac:dyDescent="0.2">
      <c r="A12" s="12" t="s">
        <v>135</v>
      </c>
      <c r="B12" s="10">
        <v>17</v>
      </c>
      <c r="C12" s="146">
        <v>1</v>
      </c>
      <c r="D12" s="146">
        <v>8</v>
      </c>
      <c r="E12" s="133">
        <v>4</v>
      </c>
      <c r="F12" s="146">
        <v>4</v>
      </c>
    </row>
    <row r="13" spans="1:7" ht="17.25" customHeight="1" x14ac:dyDescent="0.2">
      <c r="A13" s="139" t="s">
        <v>175</v>
      </c>
      <c r="B13" s="10">
        <v>4</v>
      </c>
      <c r="C13" s="10">
        <v>2</v>
      </c>
      <c r="D13" s="10">
        <v>7</v>
      </c>
      <c r="E13" s="10">
        <v>3</v>
      </c>
      <c r="F13" s="10">
        <v>3</v>
      </c>
    </row>
    <row r="14" spans="1:7" ht="17.25" customHeight="1" x14ac:dyDescent="0.2">
      <c r="A14" s="135" t="s">
        <v>187</v>
      </c>
      <c r="B14" s="10">
        <v>3</v>
      </c>
      <c r="C14" s="7" t="s">
        <v>41</v>
      </c>
      <c r="D14" s="7">
        <v>1</v>
      </c>
      <c r="E14" s="7">
        <v>1</v>
      </c>
      <c r="F14" s="7">
        <v>1</v>
      </c>
      <c r="G14" s="1" t="s">
        <v>122</v>
      </c>
    </row>
    <row r="15" spans="1:7" ht="17.25" customHeight="1" x14ac:dyDescent="0.2">
      <c r="A15" s="135" t="s">
        <v>176</v>
      </c>
      <c r="B15" s="10">
        <v>1</v>
      </c>
      <c r="C15" s="7" t="s">
        <v>41</v>
      </c>
      <c r="D15" s="7">
        <v>1</v>
      </c>
      <c r="E15" s="7" t="s">
        <v>41</v>
      </c>
      <c r="F15" s="7" t="s">
        <v>41</v>
      </c>
    </row>
    <row r="16" spans="1:7" ht="17.25" customHeight="1" x14ac:dyDescent="0.2">
      <c r="A16" s="162" t="s">
        <v>197</v>
      </c>
      <c r="B16" s="10">
        <v>11</v>
      </c>
      <c r="C16" s="7"/>
      <c r="D16" s="7"/>
      <c r="E16" s="7"/>
      <c r="F16" s="7"/>
    </row>
    <row r="17" spans="1:7" ht="17.25" customHeight="1" x14ac:dyDescent="0.2">
      <c r="A17" s="135" t="s">
        <v>181</v>
      </c>
      <c r="B17" s="10">
        <v>6</v>
      </c>
      <c r="C17" s="7" t="s">
        <v>41</v>
      </c>
      <c r="D17" s="7">
        <v>2</v>
      </c>
      <c r="E17" s="7">
        <v>2</v>
      </c>
      <c r="F17" s="7">
        <v>2</v>
      </c>
    </row>
    <row r="18" spans="1:7" ht="17.25" customHeight="1" x14ac:dyDescent="0.2">
      <c r="A18" s="135" t="s">
        <v>188</v>
      </c>
      <c r="B18" s="10">
        <v>4</v>
      </c>
      <c r="C18" s="7">
        <v>2</v>
      </c>
      <c r="D18" s="7">
        <v>2</v>
      </c>
      <c r="E18" s="7" t="s">
        <v>41</v>
      </c>
      <c r="F18" s="7" t="s">
        <v>41</v>
      </c>
    </row>
    <row r="19" spans="1:7" ht="17.25" customHeight="1" x14ac:dyDescent="0.2">
      <c r="A19" s="135" t="s">
        <v>196</v>
      </c>
      <c r="B19" s="10">
        <v>1</v>
      </c>
      <c r="C19" s="7" t="s">
        <v>41</v>
      </c>
      <c r="D19" s="7">
        <v>1</v>
      </c>
      <c r="E19" s="7" t="s">
        <v>41</v>
      </c>
      <c r="F19" s="7" t="s">
        <v>41</v>
      </c>
    </row>
    <row r="20" spans="1:7" ht="17.25" customHeight="1" x14ac:dyDescent="0.2">
      <c r="A20" s="11" t="s">
        <v>20</v>
      </c>
      <c r="B20" s="10"/>
      <c r="C20" s="18"/>
      <c r="D20" s="18"/>
      <c r="E20" s="18"/>
      <c r="F20" s="21"/>
    </row>
    <row r="21" spans="1:7" ht="16.5" customHeight="1" x14ac:dyDescent="0.2">
      <c r="A21" s="11" t="s">
        <v>19</v>
      </c>
      <c r="B21" s="10">
        <v>28</v>
      </c>
      <c r="C21" s="10">
        <v>9</v>
      </c>
      <c r="D21" s="10">
        <v>10</v>
      </c>
      <c r="E21" s="10">
        <v>4</v>
      </c>
      <c r="F21" s="10">
        <v>5</v>
      </c>
    </row>
    <row r="22" spans="1:7" x14ac:dyDescent="0.2">
      <c r="A22" s="16" t="s">
        <v>143</v>
      </c>
      <c r="B22" s="10">
        <v>25</v>
      </c>
      <c r="C22" s="7">
        <v>8</v>
      </c>
      <c r="D22" s="7">
        <v>8</v>
      </c>
      <c r="E22" s="7">
        <v>4</v>
      </c>
      <c r="F22" s="7">
        <v>5</v>
      </c>
    </row>
    <row r="23" spans="1:7" x14ac:dyDescent="0.2">
      <c r="A23" s="16" t="s">
        <v>144</v>
      </c>
      <c r="B23" s="10">
        <v>3</v>
      </c>
      <c r="C23" s="7">
        <v>1</v>
      </c>
      <c r="D23" s="7">
        <v>2</v>
      </c>
      <c r="E23" s="7" t="s">
        <v>41</v>
      </c>
      <c r="F23" s="7" t="s">
        <v>41</v>
      </c>
    </row>
    <row r="24" spans="1:7" ht="16.5" customHeight="1" x14ac:dyDescent="0.2">
      <c r="A24" s="11" t="s">
        <v>16</v>
      </c>
      <c r="B24" s="10"/>
      <c r="C24" s="21"/>
      <c r="D24" s="21"/>
      <c r="E24" s="18"/>
      <c r="F24" s="21"/>
    </row>
    <row r="25" spans="1:7" ht="16.5" customHeight="1" x14ac:dyDescent="0.2">
      <c r="A25" s="11" t="s">
        <v>15</v>
      </c>
      <c r="B25" s="10">
        <v>17</v>
      </c>
      <c r="C25" s="159" t="s">
        <v>41</v>
      </c>
      <c r="D25" s="160">
        <v>1</v>
      </c>
      <c r="E25" s="13" t="s">
        <v>41</v>
      </c>
      <c r="F25" s="160">
        <v>16</v>
      </c>
    </row>
    <row r="26" spans="1:7" ht="16.5" customHeight="1" x14ac:dyDescent="0.2">
      <c r="A26" s="12" t="s">
        <v>151</v>
      </c>
      <c r="B26" s="10">
        <v>1</v>
      </c>
      <c r="C26" s="156" t="s">
        <v>41</v>
      </c>
      <c r="D26" s="21">
        <v>1</v>
      </c>
      <c r="E26" s="156" t="s">
        <v>41</v>
      </c>
      <c r="F26" s="156" t="s">
        <v>41</v>
      </c>
    </row>
    <row r="27" spans="1:7" ht="16.5" customHeight="1" x14ac:dyDescent="0.2">
      <c r="A27" s="12" t="s">
        <v>152</v>
      </c>
      <c r="B27" s="10">
        <v>16</v>
      </c>
      <c r="C27" s="156" t="s">
        <v>41</v>
      </c>
      <c r="D27" s="156" t="s">
        <v>41</v>
      </c>
      <c r="E27" s="156" t="s">
        <v>41</v>
      </c>
      <c r="F27" s="21">
        <v>16</v>
      </c>
    </row>
    <row r="28" spans="1:7" ht="12.75" customHeight="1" x14ac:dyDescent="0.2">
      <c r="A28" s="17" t="s">
        <v>13</v>
      </c>
      <c r="B28" s="10">
        <v>7</v>
      </c>
      <c r="C28" s="10">
        <v>5</v>
      </c>
      <c r="D28" s="10">
        <v>1</v>
      </c>
      <c r="E28" s="10" t="s">
        <v>41</v>
      </c>
      <c r="F28" s="10">
        <v>1</v>
      </c>
    </row>
    <row r="29" spans="1:7" x14ac:dyDescent="0.2">
      <c r="A29" s="14" t="s">
        <v>155</v>
      </c>
      <c r="B29" s="10">
        <v>2</v>
      </c>
      <c r="C29" s="136">
        <v>1</v>
      </c>
      <c r="D29" s="19">
        <v>1</v>
      </c>
      <c r="E29" s="25" t="s">
        <v>41</v>
      </c>
      <c r="F29" s="25" t="s">
        <v>41</v>
      </c>
    </row>
    <row r="30" spans="1:7" x14ac:dyDescent="0.2">
      <c r="A30" s="14" t="s">
        <v>153</v>
      </c>
      <c r="B30" s="10">
        <v>2</v>
      </c>
      <c r="C30" s="136">
        <v>2</v>
      </c>
      <c r="D30" s="25" t="s">
        <v>41</v>
      </c>
      <c r="E30" s="25" t="s">
        <v>41</v>
      </c>
      <c r="F30" s="25" t="s">
        <v>41</v>
      </c>
      <c r="G30" s="1" t="s">
        <v>122</v>
      </c>
    </row>
    <row r="31" spans="1:7" ht="15" x14ac:dyDescent="0.25">
      <c r="A31" t="s">
        <v>154</v>
      </c>
      <c r="B31" s="10">
        <v>3</v>
      </c>
      <c r="C31" s="136">
        <v>2</v>
      </c>
      <c r="D31" s="25" t="s">
        <v>41</v>
      </c>
      <c r="E31" s="25" t="s">
        <v>41</v>
      </c>
      <c r="F31" s="25">
        <v>1</v>
      </c>
    </row>
    <row r="32" spans="1:7" ht="15.75" customHeight="1" x14ac:dyDescent="0.2">
      <c r="A32" s="15" t="s">
        <v>8</v>
      </c>
      <c r="B32" s="10"/>
      <c r="C32" s="18"/>
      <c r="D32" s="18"/>
      <c r="E32" s="10"/>
      <c r="F32" s="10"/>
    </row>
    <row r="33" spans="1:8" ht="15" x14ac:dyDescent="0.25">
      <c r="A33" s="17" t="s">
        <v>7</v>
      </c>
      <c r="B33" s="10">
        <v>9</v>
      </c>
      <c r="C33" s="161">
        <v>4</v>
      </c>
      <c r="D33" s="157">
        <v>1</v>
      </c>
      <c r="E33" s="158">
        <v>4</v>
      </c>
      <c r="F33" s="151" t="s">
        <v>41</v>
      </c>
    </row>
    <row r="34" spans="1:8" ht="15" x14ac:dyDescent="0.25">
      <c r="A34" s="16" t="s">
        <v>157</v>
      </c>
      <c r="B34" s="10">
        <v>9</v>
      </c>
      <c r="C34">
        <v>4</v>
      </c>
      <c r="D34" s="148">
        <v>1</v>
      </c>
      <c r="E34" s="136">
        <v>4</v>
      </c>
      <c r="F34" s="25" t="s">
        <v>41</v>
      </c>
      <c r="G34" s="136"/>
      <c r="H34" s="136"/>
    </row>
    <row r="35" spans="1:8" x14ac:dyDescent="0.2">
      <c r="A35" s="15" t="s">
        <v>5</v>
      </c>
      <c r="B35" s="10">
        <v>2</v>
      </c>
      <c r="C35" s="10">
        <v>2</v>
      </c>
      <c r="D35" s="10" t="s">
        <v>41</v>
      </c>
      <c r="E35" s="10" t="s">
        <v>41</v>
      </c>
      <c r="F35" s="10" t="s">
        <v>41</v>
      </c>
    </row>
    <row r="36" spans="1:8" ht="15" x14ac:dyDescent="0.25">
      <c r="A36" t="s">
        <v>146</v>
      </c>
      <c r="B36" s="10">
        <v>1</v>
      </c>
      <c r="C36">
        <v>1</v>
      </c>
      <c r="D36" s="7" t="s">
        <v>41</v>
      </c>
      <c r="E36" s="7"/>
      <c r="F36" s="7" t="s">
        <v>41</v>
      </c>
    </row>
    <row r="37" spans="1:8" ht="15" x14ac:dyDescent="0.25">
      <c r="A37" t="s">
        <v>194</v>
      </c>
      <c r="B37" s="10">
        <v>1</v>
      </c>
      <c r="C37">
        <v>1</v>
      </c>
      <c r="D37" s="7" t="s">
        <v>41</v>
      </c>
      <c r="E37" s="7" t="s">
        <v>41</v>
      </c>
      <c r="F37" s="7" t="s">
        <v>41</v>
      </c>
    </row>
    <row r="38" spans="1:8" ht="15" customHeight="1" x14ac:dyDescent="0.2">
      <c r="A38" s="11" t="s">
        <v>4</v>
      </c>
      <c r="B38" s="10">
        <v>35</v>
      </c>
      <c r="C38" s="10">
        <v>11</v>
      </c>
      <c r="D38" s="10">
        <v>13</v>
      </c>
      <c r="E38" s="10">
        <v>8</v>
      </c>
      <c r="F38" s="10">
        <v>3</v>
      </c>
    </row>
    <row r="39" spans="1:8" ht="24" x14ac:dyDescent="0.25">
      <c r="A39" s="8" t="s">
        <v>164</v>
      </c>
      <c r="B39" s="10">
        <v>35</v>
      </c>
      <c r="C39">
        <v>11</v>
      </c>
      <c r="D39" s="136">
        <v>13</v>
      </c>
      <c r="E39" s="136">
        <v>8</v>
      </c>
      <c r="F39" s="136">
        <v>3</v>
      </c>
    </row>
    <row r="40" spans="1:8" x14ac:dyDescent="0.2">
      <c r="A40" s="144" t="s">
        <v>189</v>
      </c>
      <c r="B40" s="33">
        <v>3</v>
      </c>
      <c r="C40" s="4" t="s">
        <v>41</v>
      </c>
      <c r="D40" s="4" t="s">
        <v>41</v>
      </c>
      <c r="E40" s="4">
        <v>3</v>
      </c>
      <c r="F40" s="4" t="s">
        <v>41</v>
      </c>
    </row>
    <row r="41" spans="1:8" ht="26.25" customHeight="1" x14ac:dyDescent="0.2">
      <c r="A41" s="186" t="s">
        <v>198</v>
      </c>
      <c r="B41" s="186"/>
      <c r="C41" s="186"/>
      <c r="D41" s="186"/>
      <c r="E41" s="186"/>
      <c r="F41" s="186"/>
    </row>
    <row r="42" spans="1:8" x14ac:dyDescent="0.2">
      <c r="A42" s="187" t="s">
        <v>0</v>
      </c>
      <c r="B42" s="187"/>
      <c r="C42" s="187"/>
      <c r="D42" s="187"/>
      <c r="E42" s="187"/>
      <c r="F42" s="187"/>
    </row>
    <row r="43" spans="1:8" x14ac:dyDescent="0.2">
      <c r="F43" s="1" t="s">
        <v>122</v>
      </c>
    </row>
  </sheetData>
  <mergeCells count="5">
    <mergeCell ref="A1:F2"/>
    <mergeCell ref="A3:A4"/>
    <mergeCell ref="B3:F3"/>
    <mergeCell ref="A41:F41"/>
    <mergeCell ref="A42:F42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zoomScaleNormal="100" workbookViewId="0">
      <selection activeCell="A34" sqref="A34"/>
    </sheetView>
  </sheetViews>
  <sheetFormatPr baseColWidth="10" defaultColWidth="11.42578125" defaultRowHeight="12.75" x14ac:dyDescent="0.2"/>
  <cols>
    <col min="1" max="1" width="45.14062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6" x14ac:dyDescent="0.2">
      <c r="A1" s="180" t="s">
        <v>185</v>
      </c>
      <c r="B1" s="181"/>
      <c r="C1" s="181"/>
      <c r="D1" s="181"/>
      <c r="E1" s="181"/>
      <c r="F1" s="181"/>
    </row>
    <row r="2" spans="1:6" ht="15" customHeight="1" x14ac:dyDescent="0.2">
      <c r="A2" s="182"/>
      <c r="B2" s="182"/>
      <c r="C2" s="182"/>
      <c r="D2" s="182"/>
      <c r="E2" s="182"/>
      <c r="F2" s="182"/>
    </row>
    <row r="3" spans="1:6" x14ac:dyDescent="0.2">
      <c r="A3" s="183" t="s">
        <v>34</v>
      </c>
      <c r="B3" s="185">
        <v>2020</v>
      </c>
      <c r="C3" s="185"/>
      <c r="D3" s="185"/>
      <c r="E3" s="185"/>
      <c r="F3" s="185"/>
    </row>
    <row r="4" spans="1:6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6" x14ac:dyDescent="0.2">
      <c r="A5" s="17" t="s">
        <v>28</v>
      </c>
      <c r="B5" s="127">
        <v>308</v>
      </c>
      <c r="C5" s="127">
        <v>95</v>
      </c>
      <c r="D5" s="127">
        <v>20</v>
      </c>
      <c r="E5" s="127">
        <v>81</v>
      </c>
      <c r="F5" s="127">
        <v>112</v>
      </c>
    </row>
    <row r="6" spans="1:6" ht="18" customHeight="1" x14ac:dyDescent="0.2">
      <c r="A6" s="11" t="s">
        <v>27</v>
      </c>
      <c r="B6" s="10"/>
      <c r="C6" s="21"/>
      <c r="D6" s="21"/>
      <c r="E6" s="21"/>
      <c r="F6" s="21"/>
    </row>
    <row r="7" spans="1:6" x14ac:dyDescent="0.2">
      <c r="A7" s="17" t="s">
        <v>26</v>
      </c>
      <c r="B7" s="10">
        <v>155</v>
      </c>
      <c r="C7" s="10">
        <v>23</v>
      </c>
      <c r="D7" s="10">
        <v>6</v>
      </c>
      <c r="E7" s="10">
        <v>40</v>
      </c>
      <c r="F7" s="10">
        <v>86</v>
      </c>
    </row>
    <row r="8" spans="1:6" x14ac:dyDescent="0.2">
      <c r="A8" s="14" t="s">
        <v>184</v>
      </c>
      <c r="B8" s="10">
        <v>48</v>
      </c>
      <c r="C8" s="132">
        <v>10</v>
      </c>
      <c r="D8" s="132">
        <v>3</v>
      </c>
      <c r="E8" s="7">
        <v>13</v>
      </c>
      <c r="F8" s="7">
        <v>22</v>
      </c>
    </row>
    <row r="9" spans="1:6" x14ac:dyDescent="0.2">
      <c r="A9" s="14" t="s">
        <v>186</v>
      </c>
      <c r="B9" s="10">
        <v>41</v>
      </c>
      <c r="C9" s="132">
        <v>6</v>
      </c>
      <c r="D9" s="132">
        <v>1</v>
      </c>
      <c r="E9" s="7">
        <v>9</v>
      </c>
      <c r="F9" s="145">
        <v>25</v>
      </c>
    </row>
    <row r="10" spans="1:6" x14ac:dyDescent="0.2">
      <c r="A10" s="14" t="s">
        <v>134</v>
      </c>
      <c r="B10" s="10">
        <v>53</v>
      </c>
      <c r="C10" s="132">
        <v>6</v>
      </c>
      <c r="D10" s="132">
        <v>2</v>
      </c>
      <c r="E10" s="132">
        <v>10</v>
      </c>
      <c r="F10" s="132">
        <v>35</v>
      </c>
    </row>
    <row r="11" spans="1:6" ht="25.5" customHeight="1" x14ac:dyDescent="0.2">
      <c r="A11" s="12" t="s">
        <v>135</v>
      </c>
      <c r="B11" s="10">
        <v>12</v>
      </c>
      <c r="C11" s="146" t="s">
        <v>41</v>
      </c>
      <c r="D11" s="146" t="s">
        <v>41</v>
      </c>
      <c r="E11" s="133">
        <v>8</v>
      </c>
      <c r="F11" s="146">
        <v>4</v>
      </c>
    </row>
    <row r="12" spans="1:6" ht="16.7" customHeight="1" x14ac:dyDescent="0.2">
      <c r="A12" s="12" t="s">
        <v>180</v>
      </c>
      <c r="B12" s="10">
        <v>1</v>
      </c>
      <c r="C12" s="146">
        <v>1</v>
      </c>
      <c r="D12" s="146" t="s">
        <v>41</v>
      </c>
      <c r="E12" s="146" t="s">
        <v>41</v>
      </c>
      <c r="F12" s="146" t="s">
        <v>41</v>
      </c>
    </row>
    <row r="13" spans="1:6" ht="17.25" customHeight="1" x14ac:dyDescent="0.2">
      <c r="A13" s="139" t="s">
        <v>175</v>
      </c>
      <c r="B13" s="10">
        <v>5</v>
      </c>
      <c r="C13" s="10">
        <v>1</v>
      </c>
      <c r="D13" s="10">
        <v>3</v>
      </c>
      <c r="E13" s="10">
        <v>1</v>
      </c>
      <c r="F13" s="10" t="s">
        <v>41</v>
      </c>
    </row>
    <row r="14" spans="1:6" ht="17.25" customHeight="1" x14ac:dyDescent="0.2">
      <c r="A14" s="135" t="s">
        <v>187</v>
      </c>
      <c r="B14" s="10">
        <v>1</v>
      </c>
      <c r="C14" s="7">
        <v>1</v>
      </c>
      <c r="D14" s="7" t="s">
        <v>41</v>
      </c>
      <c r="E14" s="7" t="s">
        <v>41</v>
      </c>
      <c r="F14" s="7" t="s">
        <v>41</v>
      </c>
    </row>
    <row r="15" spans="1:6" ht="17.25" customHeight="1" x14ac:dyDescent="0.2">
      <c r="A15" s="135" t="s">
        <v>176</v>
      </c>
      <c r="B15" s="10">
        <v>3</v>
      </c>
      <c r="C15" s="7" t="s">
        <v>41</v>
      </c>
      <c r="D15" s="7">
        <v>3</v>
      </c>
      <c r="E15" s="7" t="s">
        <v>41</v>
      </c>
      <c r="F15" s="7" t="s">
        <v>41</v>
      </c>
    </row>
    <row r="16" spans="1:6" ht="17.25" customHeight="1" x14ac:dyDescent="0.2">
      <c r="A16" s="135" t="s">
        <v>188</v>
      </c>
      <c r="B16" s="10">
        <v>1</v>
      </c>
      <c r="C16" s="7" t="s">
        <v>41</v>
      </c>
      <c r="D16" s="7" t="s">
        <v>41</v>
      </c>
      <c r="E16" s="7">
        <v>1</v>
      </c>
      <c r="F16" s="7" t="s">
        <v>41</v>
      </c>
    </row>
    <row r="17" spans="1:8" ht="17.25" customHeight="1" x14ac:dyDescent="0.2">
      <c r="A17" s="11" t="s">
        <v>20</v>
      </c>
      <c r="B17" s="10"/>
      <c r="C17" s="18"/>
      <c r="D17" s="18"/>
      <c r="E17" s="18"/>
      <c r="F17" s="21"/>
    </row>
    <row r="18" spans="1:8" ht="16.5" customHeight="1" x14ac:dyDescent="0.2">
      <c r="A18" s="11" t="s">
        <v>19</v>
      </c>
      <c r="B18" s="10">
        <v>63</v>
      </c>
      <c r="C18" s="10">
        <v>29</v>
      </c>
      <c r="D18" s="10">
        <v>4</v>
      </c>
      <c r="E18" s="10">
        <v>18</v>
      </c>
      <c r="F18" s="10">
        <v>12</v>
      </c>
    </row>
    <row r="19" spans="1:8" x14ac:dyDescent="0.2">
      <c r="A19" s="16" t="s">
        <v>143</v>
      </c>
      <c r="B19" s="10">
        <v>51</v>
      </c>
      <c r="C19" s="7">
        <v>21</v>
      </c>
      <c r="D19" s="7">
        <v>4</v>
      </c>
      <c r="E19" s="7">
        <v>14</v>
      </c>
      <c r="F19" s="7">
        <v>12</v>
      </c>
    </row>
    <row r="20" spans="1:8" x14ac:dyDescent="0.2">
      <c r="A20" s="16" t="s">
        <v>144</v>
      </c>
      <c r="B20" s="10">
        <v>12</v>
      </c>
      <c r="C20" s="7">
        <v>8</v>
      </c>
      <c r="D20" s="7" t="s">
        <v>41</v>
      </c>
      <c r="E20" s="7">
        <v>4</v>
      </c>
      <c r="F20" s="7" t="s">
        <v>41</v>
      </c>
    </row>
    <row r="21" spans="1:8" ht="16.5" customHeight="1" x14ac:dyDescent="0.2">
      <c r="A21" s="11" t="s">
        <v>16</v>
      </c>
      <c r="B21" s="10"/>
      <c r="C21" s="21"/>
      <c r="D21" s="21"/>
      <c r="E21" s="18"/>
      <c r="F21" s="21"/>
    </row>
    <row r="22" spans="1:8" ht="12.75" customHeight="1" x14ac:dyDescent="0.2">
      <c r="A22" s="17" t="s">
        <v>13</v>
      </c>
      <c r="B22" s="10">
        <v>15</v>
      </c>
      <c r="C22" s="10">
        <v>10</v>
      </c>
      <c r="D22" s="10">
        <v>1</v>
      </c>
      <c r="E22" s="10">
        <v>4</v>
      </c>
      <c r="F22" s="10" t="s">
        <v>41</v>
      </c>
    </row>
    <row r="23" spans="1:8" ht="12.75" customHeight="1" x14ac:dyDescent="0.2">
      <c r="A23" s="134" t="s">
        <v>172</v>
      </c>
      <c r="B23" s="10">
        <v>2</v>
      </c>
      <c r="C23" s="7">
        <v>1</v>
      </c>
      <c r="D23" s="7" t="s">
        <v>41</v>
      </c>
      <c r="E23" s="7">
        <v>1</v>
      </c>
      <c r="F23" s="7" t="s">
        <v>41</v>
      </c>
    </row>
    <row r="24" spans="1:8" x14ac:dyDescent="0.2">
      <c r="A24" s="14" t="s">
        <v>155</v>
      </c>
      <c r="B24" s="10">
        <v>13</v>
      </c>
      <c r="C24" s="136">
        <v>9</v>
      </c>
      <c r="D24" s="19">
        <v>1</v>
      </c>
      <c r="E24" s="19">
        <v>3</v>
      </c>
      <c r="F24" s="25" t="s">
        <v>41</v>
      </c>
    </row>
    <row r="25" spans="1:8" ht="24.75" customHeight="1" x14ac:dyDescent="0.2">
      <c r="A25" s="15" t="s">
        <v>8</v>
      </c>
      <c r="B25" s="10"/>
      <c r="C25" s="18"/>
      <c r="D25" s="18"/>
      <c r="E25" s="10"/>
      <c r="F25" s="10"/>
    </row>
    <row r="26" spans="1:8" x14ac:dyDescent="0.2">
      <c r="A26" s="17" t="s">
        <v>7</v>
      </c>
      <c r="B26" s="10">
        <v>15</v>
      </c>
      <c r="C26" s="10">
        <v>7</v>
      </c>
      <c r="D26" s="29" t="s">
        <v>41</v>
      </c>
      <c r="E26" s="149">
        <v>6</v>
      </c>
      <c r="F26" s="149">
        <v>2</v>
      </c>
    </row>
    <row r="27" spans="1:8" x14ac:dyDescent="0.2">
      <c r="A27" s="16" t="s">
        <v>157</v>
      </c>
      <c r="B27" s="10">
        <v>15</v>
      </c>
      <c r="C27" s="136">
        <v>7</v>
      </c>
      <c r="D27" s="148" t="s">
        <v>41</v>
      </c>
      <c r="E27" s="136">
        <v>6</v>
      </c>
      <c r="F27" s="136">
        <v>2</v>
      </c>
      <c r="G27" s="136"/>
      <c r="H27" s="136"/>
    </row>
    <row r="28" spans="1:8" x14ac:dyDescent="0.2">
      <c r="A28" s="15" t="s">
        <v>5</v>
      </c>
      <c r="B28" s="10">
        <v>7</v>
      </c>
      <c r="C28" s="10">
        <v>4</v>
      </c>
      <c r="D28" s="10" t="s">
        <v>41</v>
      </c>
      <c r="E28" s="10">
        <v>1</v>
      </c>
      <c r="F28" s="10">
        <v>2</v>
      </c>
    </row>
    <row r="29" spans="1:8" x14ac:dyDescent="0.2">
      <c r="A29" s="14" t="s">
        <v>145</v>
      </c>
      <c r="B29" s="10">
        <v>5</v>
      </c>
      <c r="C29" s="7">
        <v>3</v>
      </c>
      <c r="D29" s="7" t="s">
        <v>41</v>
      </c>
      <c r="E29" s="7">
        <v>1</v>
      </c>
      <c r="F29" s="7">
        <v>1</v>
      </c>
    </row>
    <row r="30" spans="1:8" x14ac:dyDescent="0.2">
      <c r="A30" s="14" t="s">
        <v>159</v>
      </c>
      <c r="B30" s="10">
        <v>2</v>
      </c>
      <c r="C30" s="7">
        <v>1</v>
      </c>
      <c r="D30" s="7" t="s">
        <v>41</v>
      </c>
      <c r="E30" s="7" t="s">
        <v>41</v>
      </c>
      <c r="F30" s="7">
        <v>1</v>
      </c>
    </row>
    <row r="31" spans="1:8" ht="15" customHeight="1" x14ac:dyDescent="0.2">
      <c r="A31" s="11" t="s">
        <v>4</v>
      </c>
      <c r="B31" s="10">
        <v>42</v>
      </c>
      <c r="C31" s="10">
        <v>19</v>
      </c>
      <c r="D31" s="10">
        <v>6</v>
      </c>
      <c r="E31" s="10">
        <v>10</v>
      </c>
      <c r="F31" s="10">
        <v>7</v>
      </c>
    </row>
    <row r="32" spans="1:8" ht="24" x14ac:dyDescent="0.2">
      <c r="A32" s="8" t="s">
        <v>164</v>
      </c>
      <c r="B32" s="10">
        <v>42</v>
      </c>
      <c r="C32" s="136">
        <v>19</v>
      </c>
      <c r="D32" s="136">
        <v>6</v>
      </c>
      <c r="E32" s="136">
        <v>10</v>
      </c>
      <c r="F32" s="136">
        <v>7</v>
      </c>
    </row>
    <row r="33" spans="1:6" x14ac:dyDescent="0.2">
      <c r="A33" s="27" t="s">
        <v>35</v>
      </c>
      <c r="B33" s="10">
        <v>1</v>
      </c>
      <c r="C33" s="10" t="s">
        <v>41</v>
      </c>
      <c r="D33" s="10" t="s">
        <v>41</v>
      </c>
      <c r="E33" s="10" t="s">
        <v>41</v>
      </c>
      <c r="F33" s="32">
        <v>1</v>
      </c>
    </row>
    <row r="34" spans="1:6" x14ac:dyDescent="0.2">
      <c r="A34" s="8" t="s">
        <v>190</v>
      </c>
      <c r="B34" s="10">
        <v>1</v>
      </c>
      <c r="C34" s="7" t="s">
        <v>41</v>
      </c>
      <c r="D34" s="7" t="s">
        <v>41</v>
      </c>
      <c r="E34" s="7" t="s">
        <v>41</v>
      </c>
      <c r="F34" s="32">
        <v>1</v>
      </c>
    </row>
    <row r="35" spans="1:6" x14ac:dyDescent="0.2">
      <c r="A35" s="144" t="s">
        <v>189</v>
      </c>
      <c r="B35" s="33">
        <v>5</v>
      </c>
      <c r="C35" s="4">
        <v>2</v>
      </c>
      <c r="D35" s="4" t="s">
        <v>41</v>
      </c>
      <c r="E35" s="4">
        <v>1</v>
      </c>
      <c r="F35" s="4">
        <v>2</v>
      </c>
    </row>
    <row r="36" spans="1:6" x14ac:dyDescent="0.2">
      <c r="A36" s="186" t="s">
        <v>1</v>
      </c>
      <c r="B36" s="186"/>
      <c r="C36" s="186"/>
      <c r="D36" s="186"/>
      <c r="E36" s="186"/>
      <c r="F36" s="186"/>
    </row>
    <row r="37" spans="1:6" x14ac:dyDescent="0.2">
      <c r="A37" s="187" t="s">
        <v>0</v>
      </c>
      <c r="B37" s="187"/>
      <c r="C37" s="187"/>
      <c r="D37" s="187"/>
      <c r="E37" s="187"/>
      <c r="F37" s="187"/>
    </row>
    <row r="38" spans="1:6" x14ac:dyDescent="0.2">
      <c r="F38" s="1" t="s">
        <v>122</v>
      </c>
    </row>
  </sheetData>
  <mergeCells count="5">
    <mergeCell ref="A1:F2"/>
    <mergeCell ref="A3:A4"/>
    <mergeCell ref="B3:F3"/>
    <mergeCell ref="A36:F36"/>
    <mergeCell ref="A37:F37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C12" sqref="C12"/>
    </sheetView>
  </sheetViews>
  <sheetFormatPr baseColWidth="10" defaultColWidth="11.42578125" defaultRowHeight="12.75" x14ac:dyDescent="0.2"/>
  <cols>
    <col min="1" max="1" width="53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6" x14ac:dyDescent="0.2">
      <c r="A1" s="180" t="s">
        <v>169</v>
      </c>
      <c r="B1" s="181"/>
      <c r="C1" s="181"/>
      <c r="D1" s="181"/>
      <c r="E1" s="181"/>
      <c r="F1" s="181"/>
    </row>
    <row r="2" spans="1:6" ht="15" customHeight="1" x14ac:dyDescent="0.2">
      <c r="A2" s="182"/>
      <c r="B2" s="182"/>
      <c r="C2" s="182"/>
      <c r="D2" s="182"/>
      <c r="E2" s="182"/>
      <c r="F2" s="182"/>
    </row>
    <row r="3" spans="1:6" x14ac:dyDescent="0.2">
      <c r="A3" s="183" t="s">
        <v>34</v>
      </c>
      <c r="B3" s="185">
        <v>2019</v>
      </c>
      <c r="C3" s="185"/>
      <c r="D3" s="185"/>
      <c r="E3" s="185"/>
      <c r="F3" s="185"/>
    </row>
    <row r="4" spans="1:6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6" x14ac:dyDescent="0.2">
      <c r="A5" s="17" t="s">
        <v>28</v>
      </c>
      <c r="B5" s="127">
        <v>1100</v>
      </c>
      <c r="C5" s="127">
        <v>252</v>
      </c>
      <c r="D5" s="127">
        <v>342</v>
      </c>
      <c r="E5" s="127">
        <v>273</v>
      </c>
      <c r="F5" s="127">
        <v>233</v>
      </c>
    </row>
    <row r="6" spans="1:6" ht="18" customHeight="1" x14ac:dyDescent="0.2">
      <c r="A6" s="11" t="s">
        <v>27</v>
      </c>
      <c r="B6" s="10"/>
      <c r="C6" s="21"/>
      <c r="D6" s="21"/>
      <c r="E6" s="21" t="s">
        <v>122</v>
      </c>
      <c r="F6" s="21"/>
    </row>
    <row r="7" spans="1:6" x14ac:dyDescent="0.2">
      <c r="A7" s="17" t="s">
        <v>26</v>
      </c>
      <c r="B7" s="10">
        <v>182</v>
      </c>
      <c r="C7" s="10">
        <v>18</v>
      </c>
      <c r="D7" s="10">
        <v>69</v>
      </c>
      <c r="E7" s="10">
        <v>41</v>
      </c>
      <c r="F7" s="10">
        <v>54</v>
      </c>
    </row>
    <row r="8" spans="1:6" x14ac:dyDescent="0.2">
      <c r="A8" s="47" t="s">
        <v>170</v>
      </c>
      <c r="B8" s="10">
        <v>1</v>
      </c>
      <c r="C8" s="7" t="s">
        <v>41</v>
      </c>
      <c r="D8" s="7" t="s">
        <v>41</v>
      </c>
      <c r="E8" s="7">
        <v>1</v>
      </c>
      <c r="F8" s="7" t="s">
        <v>41</v>
      </c>
    </row>
    <row r="9" spans="1:6" x14ac:dyDescent="0.2">
      <c r="A9" s="14" t="s">
        <v>133</v>
      </c>
      <c r="B9" s="10">
        <v>96</v>
      </c>
      <c r="C9" s="132">
        <v>13</v>
      </c>
      <c r="D9" s="132">
        <v>29</v>
      </c>
      <c r="E9" s="7">
        <v>29</v>
      </c>
      <c r="F9" s="132">
        <v>25</v>
      </c>
    </row>
    <row r="10" spans="1:6" x14ac:dyDescent="0.2">
      <c r="A10" s="14" t="s">
        <v>134</v>
      </c>
      <c r="B10" s="10">
        <v>38</v>
      </c>
      <c r="C10" s="132">
        <v>4</v>
      </c>
      <c r="D10" s="132">
        <v>19</v>
      </c>
      <c r="E10" s="132">
        <v>1</v>
      </c>
      <c r="F10" s="132">
        <v>14</v>
      </c>
    </row>
    <row r="11" spans="1:6" x14ac:dyDescent="0.2">
      <c r="A11" s="14" t="s">
        <v>178</v>
      </c>
      <c r="B11" s="10">
        <v>32</v>
      </c>
      <c r="C11" s="145" t="s">
        <v>41</v>
      </c>
      <c r="D11" s="7">
        <v>11</v>
      </c>
      <c r="E11" s="132">
        <v>9</v>
      </c>
      <c r="F11" s="132">
        <v>12</v>
      </c>
    </row>
    <row r="12" spans="1:6" ht="25.5" customHeight="1" x14ac:dyDescent="0.2">
      <c r="A12" s="12" t="s">
        <v>135</v>
      </c>
      <c r="B12" s="10">
        <v>14</v>
      </c>
      <c r="C12" s="133">
        <v>1</v>
      </c>
      <c r="D12" s="133">
        <v>10</v>
      </c>
      <c r="E12" s="133">
        <v>1</v>
      </c>
      <c r="F12" s="133">
        <v>2</v>
      </c>
    </row>
    <row r="13" spans="1:6" ht="16.7" customHeight="1" x14ac:dyDescent="0.2">
      <c r="A13" s="12" t="s">
        <v>180</v>
      </c>
      <c r="B13" s="10">
        <v>1</v>
      </c>
      <c r="C13" s="146" t="s">
        <v>41</v>
      </c>
      <c r="D13" s="146" t="s">
        <v>41</v>
      </c>
      <c r="E13" s="146" t="s">
        <v>41</v>
      </c>
      <c r="F13" s="133">
        <v>1</v>
      </c>
    </row>
    <row r="14" spans="1:6" ht="15.75" customHeight="1" x14ac:dyDescent="0.2">
      <c r="A14" s="11" t="s">
        <v>38</v>
      </c>
      <c r="B14" s="10">
        <v>1</v>
      </c>
      <c r="C14" s="10" t="s">
        <v>41</v>
      </c>
      <c r="D14" s="10" t="s">
        <v>41</v>
      </c>
      <c r="E14" s="149" t="s">
        <v>41</v>
      </c>
      <c r="F14" s="9">
        <v>1</v>
      </c>
    </row>
    <row r="15" spans="1:6" ht="25.5" customHeight="1" x14ac:dyDescent="0.2">
      <c r="A15" s="12" t="s">
        <v>137</v>
      </c>
      <c r="B15" s="10">
        <v>1</v>
      </c>
      <c r="C15" s="7" t="s">
        <v>41</v>
      </c>
      <c r="D15" s="6" t="s">
        <v>41</v>
      </c>
      <c r="E15" s="7" t="s">
        <v>41</v>
      </c>
      <c r="F15" s="7">
        <v>1</v>
      </c>
    </row>
    <row r="16" spans="1:6" ht="14.25" customHeight="1" x14ac:dyDescent="0.2">
      <c r="A16" s="17" t="s">
        <v>23</v>
      </c>
      <c r="B16" s="10">
        <v>3</v>
      </c>
      <c r="C16" s="10">
        <v>1</v>
      </c>
      <c r="D16" s="10">
        <v>1</v>
      </c>
      <c r="E16" s="149">
        <v>1</v>
      </c>
      <c r="F16" s="10" t="s">
        <v>41</v>
      </c>
    </row>
    <row r="17" spans="1:9" ht="17.25" customHeight="1" x14ac:dyDescent="0.2">
      <c r="A17" s="12" t="s">
        <v>171</v>
      </c>
      <c r="B17" s="10">
        <v>1</v>
      </c>
      <c r="C17" s="7">
        <v>1</v>
      </c>
      <c r="D17" s="7" t="s">
        <v>41</v>
      </c>
      <c r="E17" s="7" t="s">
        <v>41</v>
      </c>
      <c r="F17" s="7" t="s">
        <v>41</v>
      </c>
      <c r="I17" s="1" t="s">
        <v>122</v>
      </c>
    </row>
    <row r="18" spans="1:9" ht="13.7" customHeight="1" x14ac:dyDescent="0.2">
      <c r="A18" s="12" t="s">
        <v>179</v>
      </c>
      <c r="B18" s="10">
        <v>2</v>
      </c>
      <c r="C18" s="7" t="s">
        <v>41</v>
      </c>
      <c r="D18" s="7">
        <v>1</v>
      </c>
      <c r="E18" s="7">
        <v>1</v>
      </c>
      <c r="F18" s="7" t="s">
        <v>41</v>
      </c>
    </row>
    <row r="19" spans="1:9" ht="17.25" customHeight="1" x14ac:dyDescent="0.2">
      <c r="A19" s="139" t="s">
        <v>175</v>
      </c>
      <c r="B19" s="139">
        <v>1</v>
      </c>
      <c r="C19" s="10" t="s">
        <v>41</v>
      </c>
      <c r="D19" s="10" t="s">
        <v>41</v>
      </c>
      <c r="E19" s="10" t="s">
        <v>41</v>
      </c>
      <c r="F19" s="10">
        <v>1</v>
      </c>
    </row>
    <row r="20" spans="1:9" ht="17.25" customHeight="1" x14ac:dyDescent="0.2">
      <c r="A20" s="135" t="s">
        <v>176</v>
      </c>
      <c r="B20" s="139">
        <v>1</v>
      </c>
      <c r="C20" s="7" t="s">
        <v>41</v>
      </c>
      <c r="D20" s="7" t="s">
        <v>41</v>
      </c>
      <c r="E20" s="7" t="s">
        <v>41</v>
      </c>
      <c r="F20" s="7">
        <v>1</v>
      </c>
    </row>
    <row r="21" spans="1:9" ht="17.25" customHeight="1" x14ac:dyDescent="0.2">
      <c r="A21" s="11" t="s">
        <v>20</v>
      </c>
      <c r="B21" s="10"/>
      <c r="C21" s="18"/>
      <c r="D21" s="18"/>
      <c r="E21" s="18"/>
      <c r="F21" s="21"/>
    </row>
    <row r="22" spans="1:9" ht="16.5" customHeight="1" x14ac:dyDescent="0.2">
      <c r="A22" s="11" t="s">
        <v>19</v>
      </c>
      <c r="B22" s="10">
        <v>404</v>
      </c>
      <c r="C22" s="10">
        <v>105</v>
      </c>
      <c r="D22" s="10">
        <v>107</v>
      </c>
      <c r="E22" s="10">
        <v>108</v>
      </c>
      <c r="F22" s="10">
        <v>84</v>
      </c>
    </row>
    <row r="23" spans="1:9" ht="22.7" customHeight="1" x14ac:dyDescent="0.2">
      <c r="A23" s="12" t="s">
        <v>177</v>
      </c>
      <c r="B23" s="10">
        <v>1</v>
      </c>
      <c r="C23" s="7" t="s">
        <v>41</v>
      </c>
      <c r="D23" s="7">
        <v>1</v>
      </c>
      <c r="E23" s="7" t="s">
        <v>41</v>
      </c>
      <c r="F23" s="7" t="s">
        <v>41</v>
      </c>
    </row>
    <row r="24" spans="1:9" ht="27" customHeight="1" x14ac:dyDescent="0.2">
      <c r="A24" s="12" t="s">
        <v>181</v>
      </c>
      <c r="B24" s="10">
        <v>1</v>
      </c>
      <c r="C24" s="7" t="s">
        <v>41</v>
      </c>
      <c r="D24" s="7" t="s">
        <v>41</v>
      </c>
      <c r="E24" s="7" t="s">
        <v>41</v>
      </c>
      <c r="F24" s="7">
        <v>1</v>
      </c>
    </row>
    <row r="25" spans="1:9" x14ac:dyDescent="0.2">
      <c r="A25" s="16" t="s">
        <v>143</v>
      </c>
      <c r="B25" s="10">
        <v>266</v>
      </c>
      <c r="C25" s="7">
        <v>59</v>
      </c>
      <c r="D25" s="7">
        <v>78</v>
      </c>
      <c r="E25" s="7">
        <v>64</v>
      </c>
      <c r="F25" s="7">
        <v>65</v>
      </c>
    </row>
    <row r="26" spans="1:9" x14ac:dyDescent="0.2">
      <c r="A26" s="16" t="s">
        <v>144</v>
      </c>
      <c r="B26" s="10">
        <v>136</v>
      </c>
      <c r="C26" s="7">
        <v>46</v>
      </c>
      <c r="D26" s="7">
        <v>28</v>
      </c>
      <c r="E26" s="7">
        <v>44</v>
      </c>
      <c r="F26" s="7">
        <v>18</v>
      </c>
    </row>
    <row r="27" spans="1:9" ht="16.5" customHeight="1" x14ac:dyDescent="0.2">
      <c r="A27" s="11" t="s">
        <v>16</v>
      </c>
      <c r="B27" s="10"/>
      <c r="C27" s="21"/>
      <c r="D27" s="21"/>
      <c r="E27" s="18"/>
      <c r="F27" s="21"/>
    </row>
    <row r="28" spans="1:9" x14ac:dyDescent="0.2">
      <c r="A28" s="17" t="s">
        <v>15</v>
      </c>
      <c r="B28" s="10">
        <v>2</v>
      </c>
      <c r="C28" s="10" t="s">
        <v>41</v>
      </c>
      <c r="D28" s="152" t="s">
        <v>41</v>
      </c>
      <c r="E28" s="10" t="s">
        <v>41</v>
      </c>
      <c r="F28" s="150">
        <v>2</v>
      </c>
    </row>
    <row r="29" spans="1:9" x14ac:dyDescent="0.2">
      <c r="A29" s="14" t="s">
        <v>152</v>
      </c>
      <c r="B29" s="10">
        <v>2</v>
      </c>
      <c r="C29" s="7" t="s">
        <v>41</v>
      </c>
      <c r="D29" s="7" t="s">
        <v>41</v>
      </c>
      <c r="E29" s="7" t="s">
        <v>41</v>
      </c>
      <c r="F29" s="7">
        <v>2</v>
      </c>
    </row>
    <row r="30" spans="1:9" ht="12.75" customHeight="1" x14ac:dyDescent="0.2">
      <c r="A30" s="17" t="s">
        <v>13</v>
      </c>
      <c r="B30" s="10">
        <v>176</v>
      </c>
      <c r="C30" s="10">
        <v>26</v>
      </c>
      <c r="D30" s="10">
        <v>57</v>
      </c>
      <c r="E30" s="10">
        <v>64</v>
      </c>
      <c r="F30" s="10">
        <v>29</v>
      </c>
    </row>
    <row r="31" spans="1:9" ht="12.75" customHeight="1" x14ac:dyDescent="0.25">
      <c r="A31" s="134" t="s">
        <v>172</v>
      </c>
      <c r="B31" s="137">
        <v>1</v>
      </c>
      <c r="C31" s="7" t="s">
        <v>41</v>
      </c>
      <c r="D31" s="7" t="s">
        <v>41</v>
      </c>
      <c r="E31" s="7" t="s">
        <v>41</v>
      </c>
      <c r="F31" s="7">
        <v>1</v>
      </c>
    </row>
    <row r="32" spans="1:9" x14ac:dyDescent="0.2">
      <c r="A32" s="16" t="s">
        <v>153</v>
      </c>
      <c r="B32" s="138">
        <v>3</v>
      </c>
      <c r="C32" s="7" t="s">
        <v>41</v>
      </c>
      <c r="D32" s="7" t="s">
        <v>41</v>
      </c>
      <c r="E32" s="7" t="s">
        <v>41</v>
      </c>
      <c r="F32" s="7">
        <v>3</v>
      </c>
    </row>
    <row r="33" spans="1:9" x14ac:dyDescent="0.2">
      <c r="A33" s="16" t="s">
        <v>154</v>
      </c>
      <c r="B33" s="138">
        <v>12</v>
      </c>
      <c r="C33" s="25" t="s">
        <v>41</v>
      </c>
      <c r="D33" s="19">
        <v>5</v>
      </c>
      <c r="E33" s="25">
        <v>4</v>
      </c>
      <c r="F33" s="25">
        <v>3</v>
      </c>
    </row>
    <row r="34" spans="1:9" x14ac:dyDescent="0.2">
      <c r="A34" s="14" t="s">
        <v>155</v>
      </c>
      <c r="B34" s="138">
        <v>158</v>
      </c>
      <c r="C34" s="136">
        <v>26</v>
      </c>
      <c r="D34" s="19">
        <v>51</v>
      </c>
      <c r="E34" s="19">
        <v>60</v>
      </c>
      <c r="F34" s="19">
        <v>21</v>
      </c>
    </row>
    <row r="35" spans="1:9" x14ac:dyDescent="0.2">
      <c r="A35" s="135" t="s">
        <v>156</v>
      </c>
      <c r="B35" s="138">
        <v>2</v>
      </c>
      <c r="C35" s="7" t="s">
        <v>41</v>
      </c>
      <c r="D35" s="19">
        <v>1</v>
      </c>
      <c r="E35" s="25" t="s">
        <v>41</v>
      </c>
      <c r="F35" s="7">
        <v>1</v>
      </c>
    </row>
    <row r="36" spans="1:9" ht="21" customHeight="1" x14ac:dyDescent="0.2">
      <c r="A36" s="15" t="s">
        <v>8</v>
      </c>
      <c r="B36" s="10"/>
      <c r="C36" s="18"/>
      <c r="D36" s="18"/>
      <c r="E36" s="10"/>
      <c r="F36" s="10"/>
    </row>
    <row r="37" spans="1:9" x14ac:dyDescent="0.2">
      <c r="A37" s="17" t="s">
        <v>7</v>
      </c>
      <c r="B37" s="10">
        <v>27</v>
      </c>
      <c r="C37" s="10">
        <v>5</v>
      </c>
      <c r="D37" s="29">
        <v>3</v>
      </c>
      <c r="E37" s="149">
        <v>11</v>
      </c>
      <c r="F37" s="149">
        <v>8</v>
      </c>
    </row>
    <row r="38" spans="1:9" x14ac:dyDescent="0.2">
      <c r="A38" s="16" t="s">
        <v>157</v>
      </c>
      <c r="B38" s="10">
        <v>27</v>
      </c>
      <c r="C38" s="136">
        <v>5</v>
      </c>
      <c r="D38" s="136">
        <v>3</v>
      </c>
      <c r="E38" s="136">
        <v>11</v>
      </c>
      <c r="F38" s="136">
        <v>8</v>
      </c>
      <c r="G38" s="136"/>
      <c r="H38" s="136"/>
    </row>
    <row r="39" spans="1:9" x14ac:dyDescent="0.2">
      <c r="A39" s="15" t="s">
        <v>5</v>
      </c>
      <c r="B39" s="10">
        <v>10</v>
      </c>
      <c r="C39" s="10">
        <v>2</v>
      </c>
      <c r="D39" s="10" t="s">
        <v>41</v>
      </c>
      <c r="E39" s="10">
        <v>2</v>
      </c>
      <c r="F39" s="10">
        <v>6</v>
      </c>
    </row>
    <row r="40" spans="1:9" x14ac:dyDescent="0.2">
      <c r="A40" s="14" t="s">
        <v>182</v>
      </c>
      <c r="B40" s="10">
        <v>1</v>
      </c>
      <c r="C40" s="7" t="s">
        <v>41</v>
      </c>
      <c r="D40" s="7" t="s">
        <v>41</v>
      </c>
      <c r="E40" s="7" t="s">
        <v>41</v>
      </c>
      <c r="F40" s="7">
        <v>1</v>
      </c>
    </row>
    <row r="41" spans="1:9" x14ac:dyDescent="0.2">
      <c r="A41" s="14" t="s">
        <v>145</v>
      </c>
      <c r="B41" s="10">
        <v>2</v>
      </c>
      <c r="C41" s="7" t="s">
        <v>41</v>
      </c>
      <c r="D41" s="7" t="s">
        <v>41</v>
      </c>
      <c r="E41" s="7">
        <v>1</v>
      </c>
      <c r="F41" s="7">
        <v>1</v>
      </c>
    </row>
    <row r="42" spans="1:9" x14ac:dyDescent="0.2">
      <c r="A42" s="135" t="s">
        <v>173</v>
      </c>
      <c r="B42" s="139">
        <v>1</v>
      </c>
      <c r="C42" s="7" t="s">
        <v>41</v>
      </c>
      <c r="D42" s="7" t="s">
        <v>41</v>
      </c>
      <c r="E42" s="7">
        <v>1</v>
      </c>
      <c r="F42" s="7" t="s">
        <v>41</v>
      </c>
    </row>
    <row r="43" spans="1:9" x14ac:dyDescent="0.2">
      <c r="A43" s="14" t="s">
        <v>160</v>
      </c>
      <c r="B43" s="10">
        <v>1</v>
      </c>
      <c r="C43" s="7">
        <v>1</v>
      </c>
      <c r="D43" s="7" t="s">
        <v>41</v>
      </c>
      <c r="E43" s="7" t="s">
        <v>41</v>
      </c>
      <c r="F43" s="7" t="s">
        <v>41</v>
      </c>
    </row>
    <row r="44" spans="1:9" x14ac:dyDescent="0.2">
      <c r="A44" s="14" t="s">
        <v>161</v>
      </c>
      <c r="B44" s="140">
        <v>4</v>
      </c>
      <c r="C44" s="7" t="s">
        <v>41</v>
      </c>
      <c r="D44" s="7" t="s">
        <v>41</v>
      </c>
      <c r="E44" s="7" t="s">
        <v>41</v>
      </c>
      <c r="F44" s="7">
        <v>4</v>
      </c>
      <c r="I44" s="1" t="s">
        <v>122</v>
      </c>
    </row>
    <row r="45" spans="1:9" x14ac:dyDescent="0.2">
      <c r="A45" s="14" t="s">
        <v>162</v>
      </c>
      <c r="B45" s="10">
        <v>1</v>
      </c>
      <c r="C45" s="7">
        <v>1</v>
      </c>
      <c r="D45" s="7" t="s">
        <v>41</v>
      </c>
      <c r="E45" s="7" t="s">
        <v>41</v>
      </c>
      <c r="F45" s="7" t="s">
        <v>41</v>
      </c>
    </row>
    <row r="46" spans="1:9" ht="15" customHeight="1" x14ac:dyDescent="0.2">
      <c r="A46" s="11" t="s">
        <v>4</v>
      </c>
      <c r="B46" s="10">
        <v>288</v>
      </c>
      <c r="C46" s="10">
        <v>94</v>
      </c>
      <c r="D46" s="10">
        <v>105</v>
      </c>
      <c r="E46" s="10">
        <v>45</v>
      </c>
      <c r="F46" s="10">
        <v>44</v>
      </c>
    </row>
    <row r="47" spans="1:9" ht="24" x14ac:dyDescent="0.2">
      <c r="A47" s="8" t="s">
        <v>164</v>
      </c>
      <c r="B47" s="138">
        <v>287</v>
      </c>
      <c r="C47" s="136">
        <v>94</v>
      </c>
      <c r="D47" s="136">
        <v>104</v>
      </c>
      <c r="E47" s="136">
        <v>45</v>
      </c>
      <c r="F47" s="136">
        <v>44</v>
      </c>
    </row>
    <row r="48" spans="1:9" x14ac:dyDescent="0.2">
      <c r="A48" s="8" t="s">
        <v>165</v>
      </c>
      <c r="B48" s="10">
        <v>1</v>
      </c>
      <c r="C48" s="7" t="s">
        <v>41</v>
      </c>
      <c r="D48" s="7">
        <v>1</v>
      </c>
      <c r="E48" s="25" t="s">
        <v>41</v>
      </c>
      <c r="F48" s="6" t="s">
        <v>41</v>
      </c>
      <c r="G48" s="26"/>
    </row>
    <row r="49" spans="1:7" x14ac:dyDescent="0.2">
      <c r="A49" s="27" t="s">
        <v>35</v>
      </c>
      <c r="B49" s="10">
        <v>5</v>
      </c>
      <c r="C49" s="10" t="s">
        <v>41</v>
      </c>
      <c r="D49" s="10" t="s">
        <v>41</v>
      </c>
      <c r="E49" s="10">
        <v>1</v>
      </c>
      <c r="F49" s="32">
        <v>4</v>
      </c>
    </row>
    <row r="50" spans="1:7" x14ac:dyDescent="0.2">
      <c r="A50" s="8" t="s">
        <v>167</v>
      </c>
      <c r="B50" s="10">
        <v>1</v>
      </c>
      <c r="C50" s="7" t="s">
        <v>41</v>
      </c>
      <c r="D50" s="7" t="s">
        <v>41</v>
      </c>
      <c r="E50" s="7">
        <v>1</v>
      </c>
      <c r="F50" s="32" t="s">
        <v>41</v>
      </c>
    </row>
    <row r="51" spans="1:7" x14ac:dyDescent="0.2">
      <c r="A51" s="141" t="s">
        <v>174</v>
      </c>
      <c r="B51" s="143">
        <v>4</v>
      </c>
      <c r="C51" s="7" t="s">
        <v>41</v>
      </c>
      <c r="D51" s="7" t="s">
        <v>41</v>
      </c>
      <c r="E51" s="7" t="s">
        <v>41</v>
      </c>
      <c r="F51" s="7">
        <v>4</v>
      </c>
      <c r="G51" s="26"/>
    </row>
    <row r="52" spans="1:7" x14ac:dyDescent="0.2">
      <c r="A52" s="144" t="s">
        <v>189</v>
      </c>
      <c r="B52" s="142">
        <v>1</v>
      </c>
      <c r="C52" s="4">
        <v>1</v>
      </c>
      <c r="D52" s="4" t="s">
        <v>41</v>
      </c>
      <c r="E52" s="4" t="s">
        <v>41</v>
      </c>
      <c r="F52" s="4" t="s">
        <v>41</v>
      </c>
    </row>
    <row r="53" spans="1:7" x14ac:dyDescent="0.2">
      <c r="A53" s="186" t="s">
        <v>1</v>
      </c>
      <c r="B53" s="186"/>
      <c r="C53" s="186"/>
      <c r="D53" s="186"/>
      <c r="E53" s="186"/>
      <c r="F53" s="186"/>
    </row>
    <row r="54" spans="1:7" x14ac:dyDescent="0.2">
      <c r="A54" s="187" t="s">
        <v>0</v>
      </c>
      <c r="B54" s="187"/>
      <c r="C54" s="187"/>
      <c r="D54" s="187"/>
      <c r="E54" s="187"/>
      <c r="F54" s="187"/>
    </row>
    <row r="55" spans="1:7" x14ac:dyDescent="0.2">
      <c r="F55" s="1" t="s">
        <v>122</v>
      </c>
    </row>
  </sheetData>
  <mergeCells count="5">
    <mergeCell ref="A1:F2"/>
    <mergeCell ref="A3:A4"/>
    <mergeCell ref="B3:F3"/>
    <mergeCell ref="A53:F53"/>
    <mergeCell ref="A54:F54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A12" sqref="A12"/>
    </sheetView>
  </sheetViews>
  <sheetFormatPr baseColWidth="10" defaultColWidth="11.42578125" defaultRowHeight="12.75" x14ac:dyDescent="0.2"/>
  <cols>
    <col min="1" max="1" width="48.8554687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9" x14ac:dyDescent="0.2">
      <c r="A1" s="180" t="s">
        <v>140</v>
      </c>
      <c r="B1" s="181"/>
      <c r="C1" s="181"/>
      <c r="D1" s="181"/>
      <c r="E1" s="181"/>
      <c r="F1" s="181"/>
    </row>
    <row r="2" spans="1:9" ht="15" customHeight="1" x14ac:dyDescent="0.2">
      <c r="A2" s="182"/>
      <c r="B2" s="182"/>
      <c r="C2" s="182"/>
      <c r="D2" s="182"/>
      <c r="E2" s="182"/>
      <c r="F2" s="182"/>
    </row>
    <row r="3" spans="1:9" x14ac:dyDescent="0.2">
      <c r="A3" s="183" t="s">
        <v>34</v>
      </c>
      <c r="B3" s="185">
        <v>2018</v>
      </c>
      <c r="C3" s="185"/>
      <c r="D3" s="185"/>
      <c r="E3" s="185"/>
      <c r="F3" s="185"/>
    </row>
    <row r="4" spans="1:9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9" x14ac:dyDescent="0.2">
      <c r="A5" s="17" t="s">
        <v>28</v>
      </c>
      <c r="B5" s="127">
        <v>1322</v>
      </c>
      <c r="C5" s="127">
        <v>270</v>
      </c>
      <c r="D5" s="127">
        <v>345</v>
      </c>
      <c r="E5" s="127">
        <v>345</v>
      </c>
      <c r="F5" s="127">
        <v>362</v>
      </c>
    </row>
    <row r="6" spans="1:9" ht="18" customHeight="1" x14ac:dyDescent="0.2">
      <c r="A6" s="11" t="s">
        <v>27</v>
      </c>
      <c r="B6" s="10"/>
      <c r="C6" s="21"/>
      <c r="D6" s="21"/>
      <c r="E6" s="21"/>
      <c r="F6" s="21"/>
    </row>
    <row r="7" spans="1:9" x14ac:dyDescent="0.2">
      <c r="A7" s="17" t="s">
        <v>26</v>
      </c>
      <c r="B7" s="10">
        <v>114</v>
      </c>
      <c r="C7" s="10">
        <v>14</v>
      </c>
      <c r="D7" s="10">
        <v>37</v>
      </c>
      <c r="E7" s="10">
        <v>33</v>
      </c>
      <c r="F7" s="10">
        <v>30</v>
      </c>
    </row>
    <row r="8" spans="1:9" x14ac:dyDescent="0.2">
      <c r="A8" s="14" t="s">
        <v>133</v>
      </c>
      <c r="B8" s="10">
        <v>84</v>
      </c>
      <c r="C8" s="7">
        <v>8</v>
      </c>
      <c r="D8" s="7">
        <v>25</v>
      </c>
      <c r="E8" s="7">
        <v>25</v>
      </c>
      <c r="F8" s="7">
        <v>26</v>
      </c>
    </row>
    <row r="9" spans="1:9" x14ac:dyDescent="0.2">
      <c r="A9" s="14" t="s">
        <v>134</v>
      </c>
      <c r="B9" s="10">
        <v>5</v>
      </c>
      <c r="C9" s="7">
        <v>1</v>
      </c>
      <c r="D9" s="7">
        <v>4</v>
      </c>
      <c r="E9" s="7" t="s">
        <v>41</v>
      </c>
      <c r="F9" s="7" t="s">
        <v>41</v>
      </c>
    </row>
    <row r="10" spans="1:9" ht="25.5" customHeight="1" x14ac:dyDescent="0.2">
      <c r="A10" s="12" t="s">
        <v>135</v>
      </c>
      <c r="B10" s="10">
        <v>25</v>
      </c>
      <c r="C10" s="7">
        <v>5</v>
      </c>
      <c r="D10" s="6">
        <v>8</v>
      </c>
      <c r="E10" s="7">
        <v>8</v>
      </c>
      <c r="F10" s="6">
        <v>4</v>
      </c>
    </row>
    <row r="11" spans="1:9" ht="15.75" customHeight="1" x14ac:dyDescent="0.2">
      <c r="A11" s="11" t="s">
        <v>38</v>
      </c>
      <c r="B11" s="10">
        <v>7</v>
      </c>
      <c r="C11" s="10">
        <v>5</v>
      </c>
      <c r="D11" s="10">
        <v>2</v>
      </c>
      <c r="E11" s="149" t="s">
        <v>41</v>
      </c>
      <c r="F11" s="9" t="s">
        <v>41</v>
      </c>
    </row>
    <row r="12" spans="1:9" ht="15.75" customHeight="1" x14ac:dyDescent="0.2">
      <c r="A12" s="12" t="s">
        <v>136</v>
      </c>
      <c r="B12" s="10">
        <v>3</v>
      </c>
      <c r="C12" s="7">
        <v>2</v>
      </c>
      <c r="D12" s="6">
        <v>1</v>
      </c>
      <c r="E12" s="7" t="s">
        <v>41</v>
      </c>
      <c r="F12" s="7" t="s">
        <v>41</v>
      </c>
    </row>
    <row r="13" spans="1:9" ht="25.5" customHeight="1" x14ac:dyDescent="0.2">
      <c r="A13" s="12" t="s">
        <v>137</v>
      </c>
      <c r="B13" s="10">
        <v>4</v>
      </c>
      <c r="C13" s="7">
        <v>3</v>
      </c>
      <c r="D13" s="6">
        <v>1</v>
      </c>
      <c r="E13" s="7" t="s">
        <v>41</v>
      </c>
      <c r="F13" s="7" t="s">
        <v>41</v>
      </c>
    </row>
    <row r="14" spans="1:9" ht="14.25" customHeight="1" x14ac:dyDescent="0.2">
      <c r="A14" s="17" t="s">
        <v>23</v>
      </c>
      <c r="B14" s="10">
        <v>2</v>
      </c>
      <c r="C14" s="10" t="s">
        <v>41</v>
      </c>
      <c r="D14" s="10" t="s">
        <v>41</v>
      </c>
      <c r="E14" s="149">
        <v>2</v>
      </c>
      <c r="F14" s="10" t="s">
        <v>41</v>
      </c>
    </row>
    <row r="15" spans="1:9" ht="17.25" customHeight="1" x14ac:dyDescent="0.2">
      <c r="A15" s="12" t="s">
        <v>138</v>
      </c>
      <c r="B15" s="10">
        <v>1</v>
      </c>
      <c r="C15" s="7" t="s">
        <v>41</v>
      </c>
      <c r="D15" s="7" t="s">
        <v>41</v>
      </c>
      <c r="E15" s="7">
        <v>1</v>
      </c>
      <c r="F15" s="7" t="s">
        <v>41</v>
      </c>
      <c r="I15" s="1" t="s">
        <v>122</v>
      </c>
    </row>
    <row r="16" spans="1:9" ht="26.25" customHeight="1" x14ac:dyDescent="0.2">
      <c r="A16" s="12" t="s">
        <v>139</v>
      </c>
      <c r="B16" s="10">
        <v>1</v>
      </c>
      <c r="C16" s="7" t="s">
        <v>41</v>
      </c>
      <c r="D16" s="7" t="s">
        <v>41</v>
      </c>
      <c r="E16" s="7">
        <v>1</v>
      </c>
      <c r="F16" s="7" t="s">
        <v>41</v>
      </c>
    </row>
    <row r="17" spans="1:6" ht="17.25" customHeight="1" x14ac:dyDescent="0.2">
      <c r="A17" s="11" t="s">
        <v>20</v>
      </c>
      <c r="B17" s="10"/>
      <c r="C17" s="18"/>
      <c r="D17" s="18"/>
      <c r="E17" s="18"/>
      <c r="F17" s="21"/>
    </row>
    <row r="18" spans="1:6" ht="16.5" customHeight="1" x14ac:dyDescent="0.2">
      <c r="A18" s="11" t="s">
        <v>19</v>
      </c>
      <c r="B18" s="10">
        <v>453</v>
      </c>
      <c r="C18" s="10">
        <v>79</v>
      </c>
      <c r="D18" s="10">
        <v>133</v>
      </c>
      <c r="E18" s="10">
        <v>115</v>
      </c>
      <c r="F18" s="10">
        <v>126</v>
      </c>
    </row>
    <row r="19" spans="1:6" ht="16.5" customHeight="1" x14ac:dyDescent="0.2">
      <c r="A19" s="12" t="s">
        <v>141</v>
      </c>
      <c r="B19" s="10">
        <v>2</v>
      </c>
      <c r="C19" s="10">
        <v>2</v>
      </c>
      <c r="D19" s="7" t="s">
        <v>41</v>
      </c>
      <c r="E19" s="7" t="s">
        <v>41</v>
      </c>
      <c r="F19" s="7" t="s">
        <v>41</v>
      </c>
    </row>
    <row r="20" spans="1:6" ht="16.5" customHeight="1" x14ac:dyDescent="0.2">
      <c r="A20" s="14" t="s">
        <v>142</v>
      </c>
      <c r="B20" s="10">
        <v>1</v>
      </c>
      <c r="C20" s="7" t="s">
        <v>41</v>
      </c>
      <c r="D20" s="7" t="s">
        <v>41</v>
      </c>
      <c r="E20" s="7" t="s">
        <v>41</v>
      </c>
      <c r="F20" s="7">
        <v>1</v>
      </c>
    </row>
    <row r="21" spans="1:6" x14ac:dyDescent="0.2">
      <c r="A21" s="16" t="s">
        <v>143</v>
      </c>
      <c r="B21" s="10">
        <v>358</v>
      </c>
      <c r="C21" s="130">
        <v>71</v>
      </c>
      <c r="D21" s="6">
        <v>126</v>
      </c>
      <c r="E21" s="7">
        <v>77</v>
      </c>
      <c r="F21" s="7">
        <v>84</v>
      </c>
    </row>
    <row r="22" spans="1:6" x14ac:dyDescent="0.2">
      <c r="A22" s="16" t="s">
        <v>144</v>
      </c>
      <c r="B22" s="10">
        <v>92</v>
      </c>
      <c r="C22" s="129">
        <v>6</v>
      </c>
      <c r="D22" s="6">
        <v>7</v>
      </c>
      <c r="E22" s="7">
        <v>38</v>
      </c>
      <c r="F22" s="6">
        <v>41</v>
      </c>
    </row>
    <row r="23" spans="1:6" x14ac:dyDescent="0.2">
      <c r="A23" s="56" t="s">
        <v>148</v>
      </c>
      <c r="B23" s="10">
        <v>1</v>
      </c>
      <c r="C23" s="154" t="s">
        <v>41</v>
      </c>
      <c r="D23" s="154" t="s">
        <v>41</v>
      </c>
      <c r="E23" s="154" t="s">
        <v>41</v>
      </c>
      <c r="F23" s="9">
        <v>1</v>
      </c>
    </row>
    <row r="24" spans="1:6" x14ac:dyDescent="0.2">
      <c r="A24" s="16" t="s">
        <v>149</v>
      </c>
      <c r="B24" s="10">
        <v>1</v>
      </c>
      <c r="C24" s="7" t="s">
        <v>41</v>
      </c>
      <c r="D24" s="7" t="s">
        <v>41</v>
      </c>
      <c r="E24" s="7" t="s">
        <v>41</v>
      </c>
      <c r="F24" s="6">
        <v>1</v>
      </c>
    </row>
    <row r="25" spans="1:6" ht="16.5" customHeight="1" x14ac:dyDescent="0.2">
      <c r="A25" s="11" t="s">
        <v>16</v>
      </c>
      <c r="B25" s="10"/>
      <c r="C25" s="21"/>
      <c r="D25" s="21"/>
      <c r="E25" s="18"/>
      <c r="F25" s="21"/>
    </row>
    <row r="26" spans="1:6" x14ac:dyDescent="0.2">
      <c r="A26" s="17" t="s">
        <v>15</v>
      </c>
      <c r="B26" s="10">
        <v>3</v>
      </c>
      <c r="C26" s="10" t="s">
        <v>41</v>
      </c>
      <c r="D26" s="150">
        <v>1</v>
      </c>
      <c r="E26" s="10" t="s">
        <v>41</v>
      </c>
      <c r="F26" s="150">
        <v>2</v>
      </c>
    </row>
    <row r="27" spans="1:6" x14ac:dyDescent="0.2">
      <c r="A27" s="14" t="s">
        <v>151</v>
      </c>
      <c r="B27" s="10">
        <v>1</v>
      </c>
      <c r="C27" s="7" t="s">
        <v>41</v>
      </c>
      <c r="D27" s="126">
        <v>1</v>
      </c>
      <c r="E27" s="7" t="s">
        <v>41</v>
      </c>
      <c r="F27" s="7" t="s">
        <v>41</v>
      </c>
    </row>
    <row r="28" spans="1:6" x14ac:dyDescent="0.2">
      <c r="A28" s="14" t="s">
        <v>152</v>
      </c>
      <c r="B28" s="10">
        <v>2</v>
      </c>
      <c r="C28" s="7" t="s">
        <v>41</v>
      </c>
      <c r="D28" s="7" t="s">
        <v>41</v>
      </c>
      <c r="E28" s="7" t="s">
        <v>41</v>
      </c>
      <c r="F28" s="7">
        <v>2</v>
      </c>
    </row>
    <row r="29" spans="1:6" ht="12.75" customHeight="1" x14ac:dyDescent="0.2">
      <c r="A29" s="17" t="s">
        <v>13</v>
      </c>
      <c r="B29" s="10">
        <v>138</v>
      </c>
      <c r="C29" s="10">
        <v>15</v>
      </c>
      <c r="D29" s="10">
        <v>13</v>
      </c>
      <c r="E29" s="10">
        <v>73</v>
      </c>
      <c r="F29" s="10">
        <v>37</v>
      </c>
    </row>
    <row r="30" spans="1:6" x14ac:dyDescent="0.2">
      <c r="A30" s="16" t="s">
        <v>153</v>
      </c>
      <c r="B30" s="10">
        <v>3</v>
      </c>
      <c r="C30" s="7" t="s">
        <v>41</v>
      </c>
      <c r="D30" s="7" t="s">
        <v>41</v>
      </c>
      <c r="E30" s="7">
        <v>3</v>
      </c>
      <c r="F30" s="7" t="s">
        <v>41</v>
      </c>
    </row>
    <row r="31" spans="1:6" x14ac:dyDescent="0.2">
      <c r="A31" s="16" t="s">
        <v>154</v>
      </c>
      <c r="B31" s="10">
        <v>15</v>
      </c>
      <c r="C31" s="19">
        <v>2</v>
      </c>
      <c r="D31" s="19">
        <v>5</v>
      </c>
      <c r="E31" s="25">
        <v>5</v>
      </c>
      <c r="F31" s="25">
        <v>3</v>
      </c>
    </row>
    <row r="32" spans="1:6" x14ac:dyDescent="0.2">
      <c r="A32" s="14" t="s">
        <v>155</v>
      </c>
      <c r="B32" s="10">
        <v>115</v>
      </c>
      <c r="C32" s="19">
        <v>11</v>
      </c>
      <c r="D32" s="19">
        <v>7</v>
      </c>
      <c r="E32" s="25">
        <v>63</v>
      </c>
      <c r="F32" s="25">
        <v>34</v>
      </c>
    </row>
    <row r="33" spans="1:9" x14ac:dyDescent="0.2">
      <c r="A33" s="16" t="s">
        <v>156</v>
      </c>
      <c r="B33" s="10">
        <v>5</v>
      </c>
      <c r="C33" s="7">
        <v>2</v>
      </c>
      <c r="D33" s="19">
        <v>1</v>
      </c>
      <c r="E33" s="25">
        <v>2</v>
      </c>
      <c r="F33" s="7" t="s">
        <v>41</v>
      </c>
    </row>
    <row r="34" spans="1:9" ht="23.25" customHeight="1" x14ac:dyDescent="0.2">
      <c r="A34" s="15" t="s">
        <v>8</v>
      </c>
      <c r="B34" s="10"/>
      <c r="C34" s="18"/>
      <c r="D34" s="18"/>
      <c r="E34" s="10"/>
      <c r="F34" s="10"/>
    </row>
    <row r="35" spans="1:9" x14ac:dyDescent="0.2">
      <c r="A35" s="17" t="s">
        <v>7</v>
      </c>
      <c r="B35" s="10">
        <v>22</v>
      </c>
      <c r="C35" s="10">
        <v>1</v>
      </c>
      <c r="D35" s="29">
        <v>5</v>
      </c>
      <c r="E35" s="149">
        <v>5</v>
      </c>
      <c r="F35" s="149">
        <v>11</v>
      </c>
    </row>
    <row r="36" spans="1:9" x14ac:dyDescent="0.2">
      <c r="A36" s="16" t="s">
        <v>157</v>
      </c>
      <c r="B36" s="10">
        <v>19</v>
      </c>
      <c r="C36" s="7">
        <v>1</v>
      </c>
      <c r="D36" s="13">
        <v>4</v>
      </c>
      <c r="E36" s="25">
        <v>4</v>
      </c>
      <c r="F36" s="25">
        <v>10</v>
      </c>
    </row>
    <row r="37" spans="1:9" x14ac:dyDescent="0.2">
      <c r="A37" s="16" t="s">
        <v>147</v>
      </c>
      <c r="B37" s="10">
        <v>1</v>
      </c>
      <c r="C37" s="7" t="s">
        <v>41</v>
      </c>
      <c r="D37" s="7" t="s">
        <v>41</v>
      </c>
      <c r="E37" s="7" t="s">
        <v>41</v>
      </c>
      <c r="F37" s="28">
        <v>1</v>
      </c>
    </row>
    <row r="38" spans="1:9" ht="24" x14ac:dyDescent="0.2">
      <c r="A38" s="16" t="s">
        <v>158</v>
      </c>
      <c r="B38" s="10">
        <v>2</v>
      </c>
      <c r="C38" s="7" t="s">
        <v>41</v>
      </c>
      <c r="D38" s="13">
        <v>1</v>
      </c>
      <c r="E38" s="13">
        <v>1</v>
      </c>
      <c r="F38" s="7" t="s">
        <v>41</v>
      </c>
    </row>
    <row r="39" spans="1:9" x14ac:dyDescent="0.2">
      <c r="A39" s="15" t="s">
        <v>5</v>
      </c>
      <c r="B39" s="10">
        <v>15</v>
      </c>
      <c r="C39" s="10">
        <v>3</v>
      </c>
      <c r="D39" s="10">
        <v>3</v>
      </c>
      <c r="E39" s="10">
        <v>5</v>
      </c>
      <c r="F39" s="10">
        <v>4</v>
      </c>
    </row>
    <row r="40" spans="1:9" x14ac:dyDescent="0.2">
      <c r="A40" s="14" t="s">
        <v>145</v>
      </c>
      <c r="B40" s="10">
        <v>3</v>
      </c>
      <c r="C40" s="7" t="s">
        <v>41</v>
      </c>
      <c r="D40" s="7">
        <v>1</v>
      </c>
      <c r="E40" s="7">
        <v>1</v>
      </c>
      <c r="F40" s="7">
        <v>1</v>
      </c>
    </row>
    <row r="41" spans="1:9" x14ac:dyDescent="0.2">
      <c r="A41" s="14" t="s">
        <v>159</v>
      </c>
      <c r="B41" s="10">
        <v>4</v>
      </c>
      <c r="C41" s="7">
        <v>3</v>
      </c>
      <c r="D41" s="7" t="s">
        <v>41</v>
      </c>
      <c r="E41" s="7" t="s">
        <v>41</v>
      </c>
      <c r="F41" s="7">
        <v>1</v>
      </c>
    </row>
    <row r="42" spans="1:9" x14ac:dyDescent="0.2">
      <c r="A42" s="14" t="s">
        <v>160</v>
      </c>
      <c r="B42" s="10">
        <v>2</v>
      </c>
      <c r="C42" s="7" t="s">
        <v>41</v>
      </c>
      <c r="D42" s="7" t="s">
        <v>41</v>
      </c>
      <c r="E42" s="7">
        <v>2</v>
      </c>
      <c r="F42" s="7" t="s">
        <v>41</v>
      </c>
    </row>
    <row r="43" spans="1:9" x14ac:dyDescent="0.2">
      <c r="A43" s="14" t="s">
        <v>161</v>
      </c>
      <c r="B43" s="10">
        <v>1</v>
      </c>
      <c r="C43" s="7" t="s">
        <v>41</v>
      </c>
      <c r="D43" s="7">
        <v>1</v>
      </c>
      <c r="E43" s="7" t="s">
        <v>41</v>
      </c>
      <c r="F43" s="7" t="s">
        <v>41</v>
      </c>
      <c r="I43" s="1" t="s">
        <v>122</v>
      </c>
    </row>
    <row r="44" spans="1:9" s="53" customFormat="1" x14ac:dyDescent="0.2">
      <c r="A44" s="14" t="s">
        <v>146</v>
      </c>
      <c r="B44" s="10">
        <v>1</v>
      </c>
      <c r="C44" s="7" t="s">
        <v>41</v>
      </c>
      <c r="D44" s="7">
        <v>1</v>
      </c>
      <c r="E44" s="7" t="s">
        <v>41</v>
      </c>
      <c r="F44" s="7" t="s">
        <v>41</v>
      </c>
    </row>
    <row r="45" spans="1:9" x14ac:dyDescent="0.2">
      <c r="A45" s="14" t="s">
        <v>150</v>
      </c>
      <c r="B45" s="10">
        <v>1</v>
      </c>
      <c r="C45" s="7" t="s">
        <v>41</v>
      </c>
      <c r="D45" s="7" t="s">
        <v>41</v>
      </c>
      <c r="E45" s="7" t="s">
        <v>41</v>
      </c>
      <c r="F45" s="7">
        <v>1</v>
      </c>
    </row>
    <row r="46" spans="1:9" x14ac:dyDescent="0.2">
      <c r="A46" s="14" t="s">
        <v>162</v>
      </c>
      <c r="B46" s="10">
        <v>1</v>
      </c>
      <c r="C46" s="7" t="s">
        <v>41</v>
      </c>
      <c r="D46" s="7" t="s">
        <v>41</v>
      </c>
      <c r="E46" s="7" t="s">
        <v>41</v>
      </c>
      <c r="F46" s="7">
        <v>1</v>
      </c>
    </row>
    <row r="47" spans="1:9" ht="24" x14ac:dyDescent="0.2">
      <c r="A47" s="14" t="s">
        <v>163</v>
      </c>
      <c r="B47" s="10">
        <v>2</v>
      </c>
      <c r="C47" s="7" t="s">
        <v>41</v>
      </c>
      <c r="D47" s="7" t="s">
        <v>41</v>
      </c>
      <c r="E47" s="28">
        <v>2</v>
      </c>
      <c r="F47" s="7" t="s">
        <v>41</v>
      </c>
    </row>
    <row r="48" spans="1:9" ht="15" customHeight="1" x14ac:dyDescent="0.2">
      <c r="A48" s="11" t="s">
        <v>4</v>
      </c>
      <c r="B48" s="10">
        <v>561</v>
      </c>
      <c r="C48" s="10">
        <v>151</v>
      </c>
      <c r="D48" s="10">
        <v>151</v>
      </c>
      <c r="E48" s="10">
        <v>110</v>
      </c>
      <c r="F48" s="10">
        <v>149</v>
      </c>
    </row>
    <row r="49" spans="1:7" ht="24" x14ac:dyDescent="0.2">
      <c r="A49" s="8" t="s">
        <v>164</v>
      </c>
      <c r="B49" s="10">
        <v>552</v>
      </c>
      <c r="C49" s="7">
        <v>151</v>
      </c>
      <c r="D49" s="7">
        <v>144</v>
      </c>
      <c r="E49" s="7">
        <v>109</v>
      </c>
      <c r="F49" s="6">
        <v>148</v>
      </c>
    </row>
    <row r="50" spans="1:7" x14ac:dyDescent="0.2">
      <c r="A50" s="8" t="s">
        <v>165</v>
      </c>
      <c r="B50" s="10">
        <v>6</v>
      </c>
      <c r="C50" s="7" t="s">
        <v>41</v>
      </c>
      <c r="D50" s="7">
        <v>5</v>
      </c>
      <c r="E50" s="25"/>
      <c r="F50" s="6">
        <v>1</v>
      </c>
      <c r="G50" s="26"/>
    </row>
    <row r="51" spans="1:7" x14ac:dyDescent="0.2">
      <c r="A51" s="8" t="s">
        <v>166</v>
      </c>
      <c r="B51" s="10">
        <v>3</v>
      </c>
      <c r="C51" s="7" t="s">
        <v>41</v>
      </c>
      <c r="D51" s="7">
        <v>2</v>
      </c>
      <c r="E51" s="7">
        <v>1</v>
      </c>
      <c r="F51" s="32" t="s">
        <v>41</v>
      </c>
      <c r="G51" s="26"/>
    </row>
    <row r="52" spans="1:7" x14ac:dyDescent="0.2">
      <c r="A52" s="27" t="s">
        <v>35</v>
      </c>
      <c r="B52" s="10">
        <v>6</v>
      </c>
      <c r="C52" s="10">
        <v>2</v>
      </c>
      <c r="D52" s="10" t="s">
        <v>41</v>
      </c>
      <c r="E52" s="10">
        <v>2</v>
      </c>
      <c r="F52" s="32">
        <v>2</v>
      </c>
    </row>
    <row r="53" spans="1:7" x14ac:dyDescent="0.2">
      <c r="A53" s="5" t="s">
        <v>167</v>
      </c>
      <c r="B53" s="33">
        <v>6</v>
      </c>
      <c r="C53" s="4">
        <v>2</v>
      </c>
      <c r="D53" s="4" t="s">
        <v>41</v>
      </c>
      <c r="E53" s="4">
        <v>2</v>
      </c>
      <c r="F53" s="4">
        <v>2</v>
      </c>
    </row>
    <row r="54" spans="1:7" x14ac:dyDescent="0.2">
      <c r="A54" s="186" t="s">
        <v>1</v>
      </c>
      <c r="B54" s="186"/>
      <c r="C54" s="186"/>
      <c r="D54" s="186"/>
      <c r="E54" s="186"/>
      <c r="F54" s="186"/>
    </row>
    <row r="55" spans="1:7" x14ac:dyDescent="0.2">
      <c r="A55" s="187" t="s">
        <v>0</v>
      </c>
      <c r="B55" s="187"/>
      <c r="C55" s="187"/>
      <c r="D55" s="187"/>
      <c r="E55" s="187"/>
      <c r="F55" s="187"/>
    </row>
    <row r="56" spans="1:7" x14ac:dyDescent="0.2">
      <c r="F56" s="1" t="s">
        <v>122</v>
      </c>
    </row>
  </sheetData>
  <mergeCells count="5">
    <mergeCell ref="A1:F2"/>
    <mergeCell ref="A3:A4"/>
    <mergeCell ref="B3:F3"/>
    <mergeCell ref="A54:F54"/>
    <mergeCell ref="A55:F55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C20" sqref="C20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6" x14ac:dyDescent="0.2">
      <c r="A1" s="180" t="s">
        <v>121</v>
      </c>
      <c r="B1" s="181"/>
      <c r="C1" s="181"/>
      <c r="D1" s="181"/>
      <c r="E1" s="181"/>
      <c r="F1" s="181"/>
    </row>
    <row r="2" spans="1:6" ht="15" customHeight="1" x14ac:dyDescent="0.2">
      <c r="A2" s="182"/>
      <c r="B2" s="182"/>
      <c r="C2" s="182"/>
      <c r="D2" s="182"/>
      <c r="E2" s="182"/>
      <c r="F2" s="182"/>
    </row>
    <row r="3" spans="1:6" x14ac:dyDescent="0.2">
      <c r="A3" s="183" t="s">
        <v>34</v>
      </c>
      <c r="B3" s="185">
        <v>2017</v>
      </c>
      <c r="C3" s="185"/>
      <c r="D3" s="185"/>
      <c r="E3" s="185"/>
      <c r="F3" s="185"/>
    </row>
    <row r="4" spans="1:6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6" x14ac:dyDescent="0.2">
      <c r="A5" s="17" t="s">
        <v>28</v>
      </c>
      <c r="B5" s="127">
        <v>1114</v>
      </c>
      <c r="C5" s="10">
        <v>193</v>
      </c>
      <c r="D5" s="10">
        <v>324</v>
      </c>
      <c r="E5" s="10">
        <v>289</v>
      </c>
      <c r="F5" s="10">
        <v>308</v>
      </c>
    </row>
    <row r="6" spans="1:6" ht="18" customHeight="1" x14ac:dyDescent="0.2">
      <c r="A6" s="11" t="s">
        <v>27</v>
      </c>
      <c r="B6" s="10"/>
      <c r="C6" s="21"/>
      <c r="D6" s="21"/>
      <c r="E6" s="21"/>
      <c r="F6" s="21"/>
    </row>
    <row r="7" spans="1:6" x14ac:dyDescent="0.2">
      <c r="A7" s="17" t="s">
        <v>26</v>
      </c>
      <c r="B7" s="10">
        <v>136</v>
      </c>
      <c r="C7" s="10">
        <v>20</v>
      </c>
      <c r="D7" s="10">
        <v>41</v>
      </c>
      <c r="E7" s="10">
        <v>38</v>
      </c>
      <c r="F7" s="10">
        <v>37</v>
      </c>
    </row>
    <row r="8" spans="1:6" x14ac:dyDescent="0.2">
      <c r="A8" s="14" t="s">
        <v>25</v>
      </c>
      <c r="B8" s="10">
        <v>81</v>
      </c>
      <c r="C8" s="7">
        <v>11</v>
      </c>
      <c r="D8" s="7">
        <v>24</v>
      </c>
      <c r="E8" s="7">
        <v>25</v>
      </c>
      <c r="F8" s="7">
        <v>21</v>
      </c>
    </row>
    <row r="9" spans="1:6" x14ac:dyDescent="0.2">
      <c r="A9" s="14" t="s">
        <v>44</v>
      </c>
      <c r="B9" s="10">
        <v>3</v>
      </c>
      <c r="C9" s="7">
        <v>1</v>
      </c>
      <c r="D9" s="7">
        <v>2</v>
      </c>
      <c r="E9" s="7" t="s">
        <v>41</v>
      </c>
      <c r="F9" s="7" t="s">
        <v>41</v>
      </c>
    </row>
    <row r="10" spans="1:6" ht="25.5" customHeight="1" x14ac:dyDescent="0.2">
      <c r="A10" s="12" t="s">
        <v>24</v>
      </c>
      <c r="B10" s="10">
        <v>51</v>
      </c>
      <c r="C10" s="7">
        <v>8</v>
      </c>
      <c r="D10" s="6">
        <v>14</v>
      </c>
      <c r="E10" s="7">
        <v>13</v>
      </c>
      <c r="F10" s="6">
        <v>16</v>
      </c>
    </row>
    <row r="11" spans="1:6" ht="15.75" customHeight="1" x14ac:dyDescent="0.2">
      <c r="A11" s="12" t="s">
        <v>124</v>
      </c>
      <c r="B11" s="10">
        <v>1</v>
      </c>
      <c r="C11" s="7" t="s">
        <v>41</v>
      </c>
      <c r="D11" s="6">
        <v>1</v>
      </c>
      <c r="E11" s="7" t="s">
        <v>41</v>
      </c>
      <c r="F11" s="6" t="s">
        <v>41</v>
      </c>
    </row>
    <row r="12" spans="1:6" ht="15.75" customHeight="1" x14ac:dyDescent="0.2">
      <c r="A12" s="11" t="s">
        <v>38</v>
      </c>
      <c r="B12" s="10">
        <v>2</v>
      </c>
      <c r="C12" s="10">
        <v>1</v>
      </c>
      <c r="D12" s="10">
        <v>1</v>
      </c>
      <c r="E12" s="149" t="s">
        <v>41</v>
      </c>
      <c r="F12" s="9" t="s">
        <v>41</v>
      </c>
    </row>
    <row r="13" spans="1:6" ht="15.75" customHeight="1" x14ac:dyDescent="0.2">
      <c r="A13" s="12" t="s">
        <v>42</v>
      </c>
      <c r="B13" s="10">
        <v>1</v>
      </c>
      <c r="C13" s="7" t="s">
        <v>41</v>
      </c>
      <c r="D13" s="6">
        <v>1</v>
      </c>
      <c r="E13" s="25" t="s">
        <v>41</v>
      </c>
      <c r="F13" s="25" t="s">
        <v>41</v>
      </c>
    </row>
    <row r="14" spans="1:6" ht="25.5" customHeight="1" x14ac:dyDescent="0.2">
      <c r="A14" s="12" t="s">
        <v>39</v>
      </c>
      <c r="B14" s="10">
        <v>1</v>
      </c>
      <c r="C14" s="7">
        <v>1</v>
      </c>
      <c r="D14" s="6" t="s">
        <v>41</v>
      </c>
      <c r="E14" s="6" t="s">
        <v>41</v>
      </c>
      <c r="F14" s="6" t="s">
        <v>41</v>
      </c>
    </row>
    <row r="15" spans="1:6" ht="14.25" customHeight="1" x14ac:dyDescent="0.2">
      <c r="A15" s="17" t="s">
        <v>23</v>
      </c>
      <c r="B15" s="10">
        <v>7</v>
      </c>
      <c r="C15" s="10">
        <v>3</v>
      </c>
      <c r="D15" s="10">
        <v>1</v>
      </c>
      <c r="E15" s="149">
        <v>1</v>
      </c>
      <c r="F15" s="10">
        <v>2</v>
      </c>
    </row>
    <row r="16" spans="1:6" ht="19.5" customHeight="1" x14ac:dyDescent="0.2">
      <c r="A16" s="12" t="s">
        <v>22</v>
      </c>
      <c r="B16" s="10">
        <v>2</v>
      </c>
      <c r="C16" s="7">
        <v>2</v>
      </c>
      <c r="D16" s="6" t="s">
        <v>41</v>
      </c>
      <c r="E16" s="7" t="s">
        <v>41</v>
      </c>
      <c r="F16" s="25" t="s">
        <v>41</v>
      </c>
    </row>
    <row r="17" spans="1:8" ht="26.25" customHeight="1" x14ac:dyDescent="0.2">
      <c r="A17" s="12" t="s">
        <v>21</v>
      </c>
      <c r="B17" s="10">
        <v>4</v>
      </c>
      <c r="C17" s="7">
        <v>1</v>
      </c>
      <c r="D17" s="6" t="s">
        <v>41</v>
      </c>
      <c r="E17" s="7">
        <v>1</v>
      </c>
      <c r="F17" s="28">
        <v>2</v>
      </c>
    </row>
    <row r="18" spans="1:8" ht="16.5" customHeight="1" x14ac:dyDescent="0.2">
      <c r="A18" s="12" t="s">
        <v>99</v>
      </c>
      <c r="B18" s="10">
        <v>1</v>
      </c>
      <c r="C18" s="7" t="s">
        <v>41</v>
      </c>
      <c r="D18" s="7">
        <v>1</v>
      </c>
      <c r="E18" s="7" t="s">
        <v>41</v>
      </c>
      <c r="F18" s="28" t="s">
        <v>41</v>
      </c>
    </row>
    <row r="19" spans="1:8" ht="17.25" customHeight="1" x14ac:dyDescent="0.2">
      <c r="A19" s="11" t="s">
        <v>20</v>
      </c>
      <c r="B19" s="10"/>
      <c r="C19" s="18"/>
      <c r="D19" s="18"/>
      <c r="E19" s="18"/>
      <c r="F19" s="21"/>
    </row>
    <row r="20" spans="1:8" ht="16.5" customHeight="1" x14ac:dyDescent="0.2">
      <c r="A20" s="11" t="s">
        <v>19</v>
      </c>
      <c r="B20" s="10">
        <v>461</v>
      </c>
      <c r="C20" s="10">
        <v>82</v>
      </c>
      <c r="D20" s="10">
        <v>143</v>
      </c>
      <c r="E20" s="10">
        <v>130</v>
      </c>
      <c r="F20" s="10">
        <v>106</v>
      </c>
    </row>
    <row r="21" spans="1:8" ht="16.5" customHeight="1" x14ac:dyDescent="0.2">
      <c r="A21" s="14" t="s">
        <v>131</v>
      </c>
      <c r="B21" s="10">
        <v>1</v>
      </c>
      <c r="C21" s="10" t="s">
        <v>41</v>
      </c>
      <c r="D21" s="10" t="s">
        <v>41</v>
      </c>
      <c r="E21" s="10" t="s">
        <v>41</v>
      </c>
      <c r="F21" s="7">
        <v>1</v>
      </c>
    </row>
    <row r="22" spans="1:8" x14ac:dyDescent="0.2">
      <c r="A22" s="16" t="s">
        <v>18</v>
      </c>
      <c r="B22" s="10">
        <v>340</v>
      </c>
      <c r="C22" s="6">
        <v>82</v>
      </c>
      <c r="D22" s="6">
        <v>136</v>
      </c>
      <c r="E22" s="7">
        <v>122</v>
      </c>
      <c r="F22" s="7" t="s">
        <v>41</v>
      </c>
    </row>
    <row r="23" spans="1:8" x14ac:dyDescent="0.2">
      <c r="A23" s="16" t="s">
        <v>17</v>
      </c>
      <c r="B23" s="10">
        <v>120</v>
      </c>
      <c r="C23" s="6" t="s">
        <v>41</v>
      </c>
      <c r="D23" s="6">
        <v>7</v>
      </c>
      <c r="E23" s="7">
        <v>8</v>
      </c>
      <c r="F23" s="6">
        <v>105</v>
      </c>
    </row>
    <row r="24" spans="1:8" ht="16.5" customHeight="1" x14ac:dyDescent="0.2">
      <c r="A24" s="11" t="s">
        <v>16</v>
      </c>
      <c r="B24" s="10"/>
      <c r="C24" s="21"/>
      <c r="D24" s="21"/>
      <c r="E24" s="18"/>
      <c r="F24" s="21"/>
      <c r="G24" s="1" t="s">
        <v>122</v>
      </c>
    </row>
    <row r="25" spans="1:8" x14ac:dyDescent="0.2">
      <c r="A25" s="17" t="s">
        <v>15</v>
      </c>
      <c r="B25" s="10">
        <v>15</v>
      </c>
      <c r="C25" s="10" t="s">
        <v>41</v>
      </c>
      <c r="D25" s="150">
        <v>3</v>
      </c>
      <c r="E25" s="10" t="s">
        <v>41</v>
      </c>
      <c r="F25" s="150">
        <v>12</v>
      </c>
    </row>
    <row r="26" spans="1:8" x14ac:dyDescent="0.2">
      <c r="A26" s="14" t="s">
        <v>127</v>
      </c>
      <c r="B26" s="10">
        <v>5</v>
      </c>
      <c r="C26" s="10" t="s">
        <v>41</v>
      </c>
      <c r="D26" s="50" t="s">
        <v>41</v>
      </c>
      <c r="E26" s="10" t="s">
        <v>41</v>
      </c>
      <c r="F26" s="126">
        <v>5</v>
      </c>
    </row>
    <row r="27" spans="1:8" x14ac:dyDescent="0.2">
      <c r="A27" s="14" t="s">
        <v>14</v>
      </c>
      <c r="B27" s="10">
        <v>10</v>
      </c>
      <c r="C27" s="30" t="s">
        <v>41</v>
      </c>
      <c r="D27" s="19">
        <v>3</v>
      </c>
      <c r="E27" s="30" t="s">
        <v>41</v>
      </c>
      <c r="F27" s="7">
        <v>7</v>
      </c>
    </row>
    <row r="28" spans="1:8" ht="12.75" customHeight="1" x14ac:dyDescent="0.2">
      <c r="A28" s="17" t="s">
        <v>13</v>
      </c>
      <c r="B28" s="10">
        <v>46</v>
      </c>
      <c r="C28" s="10">
        <v>9</v>
      </c>
      <c r="D28" s="10">
        <v>19</v>
      </c>
      <c r="E28" s="10">
        <v>14</v>
      </c>
      <c r="F28" s="10">
        <v>4</v>
      </c>
    </row>
    <row r="29" spans="1:8" ht="12.75" customHeight="1" x14ac:dyDescent="0.2">
      <c r="A29" s="14" t="s">
        <v>46</v>
      </c>
      <c r="B29" s="10">
        <v>2</v>
      </c>
      <c r="C29" s="30" t="s">
        <v>41</v>
      </c>
      <c r="D29" s="7" t="s">
        <v>41</v>
      </c>
      <c r="E29" s="7">
        <v>1</v>
      </c>
      <c r="F29" s="32">
        <v>1</v>
      </c>
    </row>
    <row r="30" spans="1:8" x14ac:dyDescent="0.2">
      <c r="A30" s="16" t="s">
        <v>12</v>
      </c>
      <c r="B30" s="10">
        <v>1</v>
      </c>
      <c r="C30" s="7" t="s">
        <v>41</v>
      </c>
      <c r="D30" s="7">
        <v>1</v>
      </c>
      <c r="E30" s="7" t="s">
        <v>41</v>
      </c>
      <c r="F30" s="7" t="s">
        <v>41</v>
      </c>
    </row>
    <row r="31" spans="1:8" x14ac:dyDescent="0.2">
      <c r="A31" s="16" t="s">
        <v>11</v>
      </c>
      <c r="B31" s="10">
        <v>16</v>
      </c>
      <c r="C31" s="19">
        <v>7</v>
      </c>
      <c r="D31" s="19">
        <v>5</v>
      </c>
      <c r="E31" s="25">
        <v>4</v>
      </c>
      <c r="F31" s="25" t="s">
        <v>41</v>
      </c>
    </row>
    <row r="32" spans="1:8" x14ac:dyDescent="0.2">
      <c r="A32" s="14" t="s">
        <v>10</v>
      </c>
      <c r="B32" s="10">
        <v>20</v>
      </c>
      <c r="C32" s="19">
        <v>2</v>
      </c>
      <c r="D32" s="19">
        <v>7</v>
      </c>
      <c r="E32" s="25">
        <v>8</v>
      </c>
      <c r="F32" s="25">
        <v>3</v>
      </c>
      <c r="H32" s="1" t="s">
        <v>122</v>
      </c>
    </row>
    <row r="33" spans="1:6" x14ac:dyDescent="0.2">
      <c r="A33" s="16" t="s">
        <v>9</v>
      </c>
      <c r="B33" s="10">
        <v>7</v>
      </c>
      <c r="C33" s="7" t="s">
        <v>41</v>
      </c>
      <c r="D33" s="19">
        <v>6</v>
      </c>
      <c r="E33" s="25">
        <v>1</v>
      </c>
      <c r="F33" s="25" t="s">
        <v>41</v>
      </c>
    </row>
    <row r="34" spans="1:6" ht="22.5" customHeight="1" x14ac:dyDescent="0.2">
      <c r="A34" s="15" t="s">
        <v>8</v>
      </c>
      <c r="B34" s="10"/>
      <c r="C34" s="18"/>
      <c r="D34" s="18"/>
      <c r="E34" s="10"/>
      <c r="F34" s="10"/>
    </row>
    <row r="35" spans="1:6" x14ac:dyDescent="0.2">
      <c r="A35" s="17" t="s">
        <v>7</v>
      </c>
      <c r="B35" s="10">
        <v>22</v>
      </c>
      <c r="C35" s="10">
        <v>4</v>
      </c>
      <c r="D35" s="10">
        <v>0</v>
      </c>
      <c r="E35" s="10">
        <v>5</v>
      </c>
      <c r="F35" s="10">
        <v>13</v>
      </c>
    </row>
    <row r="36" spans="1:6" x14ac:dyDescent="0.2">
      <c r="A36" s="16" t="s">
        <v>6</v>
      </c>
      <c r="B36" s="10">
        <v>12</v>
      </c>
      <c r="C36" s="7">
        <v>4</v>
      </c>
      <c r="D36" s="13" t="s">
        <v>41</v>
      </c>
      <c r="E36" s="25">
        <v>5</v>
      </c>
      <c r="F36" s="25">
        <v>3</v>
      </c>
    </row>
    <row r="37" spans="1:6" ht="24" x14ac:dyDescent="0.2">
      <c r="A37" s="16" t="s">
        <v>128</v>
      </c>
      <c r="B37" s="10">
        <v>9</v>
      </c>
      <c r="C37" s="7" t="s">
        <v>41</v>
      </c>
      <c r="D37" s="13" t="s">
        <v>41</v>
      </c>
      <c r="E37" s="28" t="s">
        <v>41</v>
      </c>
      <c r="F37" s="28">
        <v>9</v>
      </c>
    </row>
    <row r="38" spans="1:6" ht="24" x14ac:dyDescent="0.2">
      <c r="A38" s="16" t="s">
        <v>129</v>
      </c>
      <c r="B38" s="10">
        <v>1</v>
      </c>
      <c r="C38" s="7" t="s">
        <v>41</v>
      </c>
      <c r="D38" s="13" t="s">
        <v>41</v>
      </c>
      <c r="E38" s="28" t="s">
        <v>41</v>
      </c>
      <c r="F38" s="28">
        <v>1</v>
      </c>
    </row>
    <row r="39" spans="1:6" x14ac:dyDescent="0.2">
      <c r="A39" s="15" t="s">
        <v>5</v>
      </c>
      <c r="B39" s="10">
        <f>B40+B41+B42+B43+B44+B45+B46+B47</f>
        <v>16</v>
      </c>
      <c r="C39" s="10" t="s">
        <v>41</v>
      </c>
      <c r="D39" s="10">
        <v>4</v>
      </c>
      <c r="E39" s="10">
        <v>1</v>
      </c>
      <c r="F39" s="10">
        <v>11</v>
      </c>
    </row>
    <row r="40" spans="1:6" x14ac:dyDescent="0.2">
      <c r="A40" s="14" t="s">
        <v>51</v>
      </c>
      <c r="B40" s="10">
        <v>4</v>
      </c>
      <c r="C40" s="7" t="s">
        <v>41</v>
      </c>
      <c r="D40" s="7" t="s">
        <v>41</v>
      </c>
      <c r="E40" s="7" t="s">
        <v>41</v>
      </c>
      <c r="F40" s="7">
        <v>4</v>
      </c>
    </row>
    <row r="41" spans="1:6" x14ac:dyDescent="0.2">
      <c r="A41" s="14" t="s">
        <v>76</v>
      </c>
      <c r="B41" s="10">
        <v>1</v>
      </c>
      <c r="C41" s="7" t="s">
        <v>41</v>
      </c>
      <c r="D41" s="7" t="s">
        <v>41</v>
      </c>
      <c r="E41" s="7" t="s">
        <v>41</v>
      </c>
      <c r="F41" s="7">
        <v>1</v>
      </c>
    </row>
    <row r="42" spans="1:6" x14ac:dyDescent="0.2">
      <c r="A42" s="14" t="s">
        <v>43</v>
      </c>
      <c r="B42" s="10">
        <v>4</v>
      </c>
      <c r="C42" s="7" t="s">
        <v>41</v>
      </c>
      <c r="D42" s="13" t="s">
        <v>41</v>
      </c>
      <c r="E42" s="7" t="s">
        <v>41</v>
      </c>
      <c r="F42" s="7">
        <v>4</v>
      </c>
    </row>
    <row r="43" spans="1:6" x14ac:dyDescent="0.2">
      <c r="A43" s="14" t="s">
        <v>40</v>
      </c>
      <c r="B43" s="10">
        <v>1</v>
      </c>
      <c r="C43" s="7" t="s">
        <v>41</v>
      </c>
      <c r="D43" s="13"/>
      <c r="E43" s="7" t="s">
        <v>41</v>
      </c>
      <c r="F43" s="7">
        <v>1</v>
      </c>
    </row>
    <row r="44" spans="1:6" x14ac:dyDescent="0.2">
      <c r="A44" s="14" t="s">
        <v>77</v>
      </c>
      <c r="B44" s="10">
        <v>2</v>
      </c>
      <c r="C44" s="7" t="s">
        <v>41</v>
      </c>
      <c r="D44" s="13">
        <v>1</v>
      </c>
      <c r="E44" s="7" t="s">
        <v>41</v>
      </c>
      <c r="F44" s="7">
        <v>1</v>
      </c>
    </row>
    <row r="45" spans="1:6" x14ac:dyDescent="0.2">
      <c r="A45" s="14" t="s">
        <v>126</v>
      </c>
      <c r="B45" s="10">
        <v>1</v>
      </c>
      <c r="C45" s="7" t="s">
        <v>41</v>
      </c>
      <c r="D45" s="13" t="s">
        <v>41</v>
      </c>
      <c r="E45" s="7">
        <v>1</v>
      </c>
      <c r="F45" s="7" t="s">
        <v>41</v>
      </c>
    </row>
    <row r="46" spans="1:6" x14ac:dyDescent="0.2">
      <c r="A46" s="14" t="s">
        <v>125</v>
      </c>
      <c r="B46" s="10">
        <v>1</v>
      </c>
      <c r="C46" s="7" t="s">
        <v>41</v>
      </c>
      <c r="D46" s="13">
        <v>1</v>
      </c>
      <c r="E46" s="7" t="s">
        <v>41</v>
      </c>
      <c r="F46" s="7" t="s">
        <v>41</v>
      </c>
    </row>
    <row r="47" spans="1:6" ht="24" x14ac:dyDescent="0.2">
      <c r="A47" s="14" t="s">
        <v>53</v>
      </c>
      <c r="B47" s="10">
        <v>2</v>
      </c>
      <c r="C47" s="7" t="s">
        <v>41</v>
      </c>
      <c r="D47" s="7">
        <v>2</v>
      </c>
      <c r="E47" s="28" t="s">
        <v>41</v>
      </c>
      <c r="F47" s="7" t="s">
        <v>41</v>
      </c>
    </row>
    <row r="48" spans="1:6" ht="15" customHeight="1" x14ac:dyDescent="0.2">
      <c r="A48" s="11" t="s">
        <v>4</v>
      </c>
      <c r="B48" s="10">
        <v>405</v>
      </c>
      <c r="C48" s="10">
        <v>74</v>
      </c>
      <c r="D48" s="10">
        <v>112</v>
      </c>
      <c r="E48" s="10">
        <v>98</v>
      </c>
      <c r="F48" s="10">
        <v>121</v>
      </c>
    </row>
    <row r="49" spans="1:7" ht="24" x14ac:dyDescent="0.2">
      <c r="A49" s="8" t="s">
        <v>3</v>
      </c>
      <c r="B49" s="10">
        <v>399</v>
      </c>
      <c r="C49" s="7">
        <v>71</v>
      </c>
      <c r="D49" s="7">
        <v>110</v>
      </c>
      <c r="E49" s="7">
        <v>98</v>
      </c>
      <c r="F49" s="6">
        <v>120</v>
      </c>
    </row>
    <row r="50" spans="1:7" ht="24" x14ac:dyDescent="0.2">
      <c r="A50" s="8" t="s">
        <v>123</v>
      </c>
      <c r="B50" s="10">
        <v>3</v>
      </c>
      <c r="C50" s="7">
        <v>3</v>
      </c>
      <c r="D50" s="7" t="s">
        <v>41</v>
      </c>
      <c r="E50" s="7" t="s">
        <v>41</v>
      </c>
      <c r="F50" s="6" t="s">
        <v>41</v>
      </c>
    </row>
    <row r="51" spans="1:7" x14ac:dyDescent="0.2">
      <c r="A51" s="8" t="s">
        <v>94</v>
      </c>
      <c r="B51" s="10">
        <v>1</v>
      </c>
      <c r="C51" s="7" t="s">
        <v>41</v>
      </c>
      <c r="D51" s="7" t="s">
        <v>41</v>
      </c>
      <c r="E51" s="7" t="s">
        <v>41</v>
      </c>
      <c r="F51" s="6">
        <v>1</v>
      </c>
    </row>
    <row r="52" spans="1:7" x14ac:dyDescent="0.2">
      <c r="A52" s="8" t="s">
        <v>2</v>
      </c>
      <c r="B52" s="10">
        <v>1</v>
      </c>
      <c r="C52" s="7" t="s">
        <v>41</v>
      </c>
      <c r="D52" s="7">
        <v>1</v>
      </c>
      <c r="E52" s="25" t="s">
        <v>41</v>
      </c>
      <c r="F52" s="6" t="s">
        <v>41</v>
      </c>
      <c r="G52" s="26"/>
    </row>
    <row r="53" spans="1:7" x14ac:dyDescent="0.2">
      <c r="A53" s="8" t="s">
        <v>50</v>
      </c>
      <c r="B53" s="10">
        <v>1</v>
      </c>
      <c r="C53" s="7" t="s">
        <v>41</v>
      </c>
      <c r="D53" s="7">
        <v>1</v>
      </c>
      <c r="E53" s="7" t="s">
        <v>41</v>
      </c>
      <c r="F53" s="32" t="s">
        <v>41</v>
      </c>
      <c r="G53" s="26"/>
    </row>
    <row r="54" spans="1:7" x14ac:dyDescent="0.2">
      <c r="A54" s="27" t="s">
        <v>35</v>
      </c>
      <c r="B54" s="10">
        <v>4</v>
      </c>
      <c r="C54" s="10" t="s">
        <v>41</v>
      </c>
      <c r="D54" s="10" t="s">
        <v>41</v>
      </c>
      <c r="E54" s="10">
        <v>2</v>
      </c>
      <c r="F54" s="10">
        <v>2</v>
      </c>
    </row>
    <row r="55" spans="1:7" x14ac:dyDescent="0.2">
      <c r="A55" s="8" t="s">
        <v>36</v>
      </c>
      <c r="B55" s="10">
        <v>1</v>
      </c>
      <c r="C55" s="7" t="s">
        <v>41</v>
      </c>
      <c r="D55" s="7" t="s">
        <v>41</v>
      </c>
      <c r="E55" s="7">
        <v>1</v>
      </c>
      <c r="F55" s="7" t="s">
        <v>41</v>
      </c>
    </row>
    <row r="56" spans="1:7" x14ac:dyDescent="0.2">
      <c r="A56" s="8" t="s">
        <v>37</v>
      </c>
      <c r="B56" s="10">
        <v>2</v>
      </c>
      <c r="C56" s="7" t="s">
        <v>41</v>
      </c>
      <c r="D56" s="7" t="s">
        <v>41</v>
      </c>
      <c r="E56" s="7">
        <v>1</v>
      </c>
      <c r="F56" s="6">
        <v>1</v>
      </c>
    </row>
    <row r="57" spans="1:7" x14ac:dyDescent="0.2">
      <c r="A57" s="5" t="s">
        <v>130</v>
      </c>
      <c r="B57" s="33">
        <v>1</v>
      </c>
      <c r="C57" s="4" t="s">
        <v>41</v>
      </c>
      <c r="D57" s="4" t="s">
        <v>41</v>
      </c>
      <c r="E57" s="4" t="s">
        <v>41</v>
      </c>
      <c r="F57" s="3">
        <v>1</v>
      </c>
    </row>
    <row r="58" spans="1:7" x14ac:dyDescent="0.2">
      <c r="A58" s="186" t="s">
        <v>1</v>
      </c>
      <c r="B58" s="186"/>
      <c r="C58" s="186"/>
      <c r="D58" s="186"/>
      <c r="E58" s="186"/>
      <c r="F58" s="186"/>
    </row>
    <row r="59" spans="1:7" x14ac:dyDescent="0.2">
      <c r="A59" s="187" t="s">
        <v>0</v>
      </c>
      <c r="B59" s="187"/>
      <c r="C59" s="187"/>
      <c r="D59" s="187"/>
      <c r="E59" s="187"/>
      <c r="F59" s="187"/>
    </row>
    <row r="60" spans="1:7" x14ac:dyDescent="0.2">
      <c r="F60" s="1" t="s">
        <v>122</v>
      </c>
    </row>
  </sheetData>
  <mergeCells count="5">
    <mergeCell ref="A1:F2"/>
    <mergeCell ref="A3:A4"/>
    <mergeCell ref="B3:F3"/>
    <mergeCell ref="A58:F58"/>
    <mergeCell ref="A59:F59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A19" sqref="A19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6" x14ac:dyDescent="0.2">
      <c r="A1" s="180" t="s">
        <v>132</v>
      </c>
      <c r="B1" s="181"/>
      <c r="C1" s="181"/>
      <c r="D1" s="181"/>
      <c r="E1" s="181"/>
      <c r="F1" s="181"/>
    </row>
    <row r="2" spans="1:6" ht="15" customHeight="1" x14ac:dyDescent="0.2">
      <c r="A2" s="182"/>
      <c r="B2" s="182"/>
      <c r="C2" s="182"/>
      <c r="D2" s="182"/>
      <c r="E2" s="182"/>
      <c r="F2" s="182"/>
    </row>
    <row r="3" spans="1:6" x14ac:dyDescent="0.2">
      <c r="A3" s="183" t="s">
        <v>34</v>
      </c>
      <c r="B3" s="185">
        <v>2016</v>
      </c>
      <c r="C3" s="185"/>
      <c r="D3" s="185"/>
      <c r="E3" s="185"/>
      <c r="F3" s="185"/>
    </row>
    <row r="4" spans="1:6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6" x14ac:dyDescent="0.2">
      <c r="A5" s="17" t="s">
        <v>28</v>
      </c>
      <c r="B5" s="10">
        <v>928</v>
      </c>
      <c r="C5" s="10">
        <v>126</v>
      </c>
      <c r="D5" s="10">
        <v>268</v>
      </c>
      <c r="E5" s="10">
        <v>241</v>
      </c>
      <c r="F5" s="10">
        <v>293</v>
      </c>
    </row>
    <row r="6" spans="1:6" ht="18" customHeight="1" x14ac:dyDescent="0.2">
      <c r="A6" s="11" t="s">
        <v>27</v>
      </c>
      <c r="B6" s="10"/>
      <c r="C6" s="21"/>
      <c r="D6" s="21"/>
      <c r="E6" s="21"/>
      <c r="F6" s="21"/>
    </row>
    <row r="7" spans="1:6" x14ac:dyDescent="0.2">
      <c r="A7" s="17" t="s">
        <v>26</v>
      </c>
      <c r="B7" s="10">
        <v>64</v>
      </c>
      <c r="C7" s="10">
        <v>2</v>
      </c>
      <c r="D7" s="10">
        <v>17</v>
      </c>
      <c r="E7" s="10">
        <v>17</v>
      </c>
      <c r="F7" s="10">
        <v>28</v>
      </c>
    </row>
    <row r="8" spans="1:6" x14ac:dyDescent="0.2">
      <c r="A8" s="14" t="s">
        <v>25</v>
      </c>
      <c r="B8" s="10">
        <v>29</v>
      </c>
      <c r="C8" s="7">
        <v>1</v>
      </c>
      <c r="D8" s="7">
        <v>6</v>
      </c>
      <c r="E8" s="7">
        <v>7</v>
      </c>
      <c r="F8" s="7">
        <v>15</v>
      </c>
    </row>
    <row r="9" spans="1:6" x14ac:dyDescent="0.2">
      <c r="A9" s="14" t="s">
        <v>44</v>
      </c>
      <c r="B9" s="10">
        <v>4</v>
      </c>
      <c r="C9" s="30" t="s">
        <v>41</v>
      </c>
      <c r="D9" s="7">
        <v>1</v>
      </c>
      <c r="E9" s="7">
        <v>1</v>
      </c>
      <c r="F9" s="7">
        <v>2</v>
      </c>
    </row>
    <row r="10" spans="1:6" ht="25.5" customHeight="1" x14ac:dyDescent="0.2">
      <c r="A10" s="12" t="s">
        <v>24</v>
      </c>
      <c r="B10" s="10">
        <v>31</v>
      </c>
      <c r="C10" s="7">
        <v>1</v>
      </c>
      <c r="D10" s="6">
        <v>10</v>
      </c>
      <c r="E10" s="7">
        <v>9</v>
      </c>
      <c r="F10" s="6">
        <v>11</v>
      </c>
    </row>
    <row r="11" spans="1:6" ht="15.75" customHeight="1" x14ac:dyDescent="0.2">
      <c r="A11" s="11" t="s">
        <v>38</v>
      </c>
      <c r="B11" s="10">
        <v>5</v>
      </c>
      <c r="C11" s="10" t="s">
        <v>41</v>
      </c>
      <c r="D11" s="10">
        <v>4</v>
      </c>
      <c r="E11" s="31" t="s">
        <v>41</v>
      </c>
      <c r="F11" s="9">
        <v>1</v>
      </c>
    </row>
    <row r="12" spans="1:6" ht="15.75" customHeight="1" x14ac:dyDescent="0.2">
      <c r="A12" s="12" t="s">
        <v>42</v>
      </c>
      <c r="B12" s="10">
        <v>2</v>
      </c>
      <c r="C12" s="7" t="s">
        <v>41</v>
      </c>
      <c r="D12" s="6">
        <v>2</v>
      </c>
      <c r="E12" s="25" t="s">
        <v>41</v>
      </c>
      <c r="F12" s="25" t="s">
        <v>41</v>
      </c>
    </row>
    <row r="13" spans="1:6" ht="25.5" customHeight="1" x14ac:dyDescent="0.2">
      <c r="A13" s="12" t="s">
        <v>39</v>
      </c>
      <c r="B13" s="10">
        <v>3</v>
      </c>
      <c r="C13" s="7" t="s">
        <v>41</v>
      </c>
      <c r="D13" s="6">
        <v>2</v>
      </c>
      <c r="E13" s="7" t="s">
        <v>41</v>
      </c>
      <c r="F13" s="28">
        <v>1</v>
      </c>
    </row>
    <row r="14" spans="1:6" ht="14.25" customHeight="1" x14ac:dyDescent="0.2">
      <c r="A14" s="17" t="s">
        <v>23</v>
      </c>
      <c r="B14" s="10">
        <v>6</v>
      </c>
      <c r="C14" s="10" t="s">
        <v>41</v>
      </c>
      <c r="D14" s="10">
        <v>2</v>
      </c>
      <c r="E14" s="31" t="s">
        <v>41</v>
      </c>
      <c r="F14" s="10">
        <v>4</v>
      </c>
    </row>
    <row r="15" spans="1:6" ht="17.25" customHeight="1" x14ac:dyDescent="0.2">
      <c r="A15" s="12" t="s">
        <v>22</v>
      </c>
      <c r="B15" s="10">
        <v>3</v>
      </c>
      <c r="C15" s="7" t="s">
        <v>41</v>
      </c>
      <c r="D15" s="6">
        <v>1</v>
      </c>
      <c r="E15" s="7" t="s">
        <v>41</v>
      </c>
      <c r="F15" s="25">
        <v>2</v>
      </c>
    </row>
    <row r="16" spans="1:6" ht="26.25" customHeight="1" x14ac:dyDescent="0.2">
      <c r="A16" s="12" t="s">
        <v>21</v>
      </c>
      <c r="B16" s="10">
        <v>2</v>
      </c>
      <c r="C16" s="7" t="s">
        <v>41</v>
      </c>
      <c r="D16" s="6">
        <v>1</v>
      </c>
      <c r="E16" s="7" t="s">
        <v>41</v>
      </c>
      <c r="F16" s="28">
        <v>1</v>
      </c>
    </row>
    <row r="17" spans="1:6" ht="16.5" customHeight="1" x14ac:dyDescent="0.2">
      <c r="A17" s="12" t="s">
        <v>52</v>
      </c>
      <c r="B17" s="10">
        <v>1</v>
      </c>
      <c r="C17" s="7" t="s">
        <v>41</v>
      </c>
      <c r="D17" s="7" t="s">
        <v>41</v>
      </c>
      <c r="E17" s="7" t="s">
        <v>41</v>
      </c>
      <c r="F17" s="18">
        <v>1</v>
      </c>
    </row>
    <row r="18" spans="1:6" ht="17.25" customHeight="1" x14ac:dyDescent="0.2">
      <c r="A18" s="11" t="s">
        <v>20</v>
      </c>
      <c r="B18" s="10"/>
      <c r="C18" s="18"/>
      <c r="D18" s="18"/>
      <c r="E18" s="18"/>
    </row>
    <row r="19" spans="1:6" ht="16.5" customHeight="1" x14ac:dyDescent="0.2">
      <c r="A19" s="11" t="s">
        <v>19</v>
      </c>
      <c r="B19" s="10">
        <v>417</v>
      </c>
      <c r="C19" s="10">
        <v>61</v>
      </c>
      <c r="D19" s="10">
        <v>106</v>
      </c>
      <c r="E19" s="10">
        <v>117</v>
      </c>
      <c r="F19" s="10">
        <v>133</v>
      </c>
    </row>
    <row r="20" spans="1:6" x14ac:dyDescent="0.2">
      <c r="A20" s="16" t="s">
        <v>18</v>
      </c>
      <c r="B20" s="10">
        <v>412</v>
      </c>
      <c r="C20" s="6">
        <v>58</v>
      </c>
      <c r="D20" s="6">
        <v>105</v>
      </c>
      <c r="E20" s="7">
        <v>117</v>
      </c>
      <c r="F20" s="7">
        <v>132</v>
      </c>
    </row>
    <row r="21" spans="1:6" x14ac:dyDescent="0.2">
      <c r="A21" s="16" t="s">
        <v>17</v>
      </c>
      <c r="B21" s="10">
        <v>5</v>
      </c>
      <c r="C21" s="6">
        <v>3</v>
      </c>
      <c r="D21" s="6">
        <v>1</v>
      </c>
      <c r="E21" s="7" t="s">
        <v>41</v>
      </c>
      <c r="F21" s="6">
        <v>1</v>
      </c>
    </row>
    <row r="22" spans="1:6" ht="16.5" customHeight="1" x14ac:dyDescent="0.2">
      <c r="A22" s="11" t="s">
        <v>16</v>
      </c>
      <c r="B22" s="10"/>
      <c r="C22" s="21"/>
      <c r="D22" s="21"/>
      <c r="E22" s="18"/>
      <c r="F22" s="21"/>
    </row>
    <row r="23" spans="1:6" x14ac:dyDescent="0.2">
      <c r="A23" s="17" t="s">
        <v>15</v>
      </c>
      <c r="B23" s="10">
        <v>3</v>
      </c>
      <c r="C23" s="10" t="s">
        <v>41</v>
      </c>
      <c r="D23" s="20">
        <v>3</v>
      </c>
      <c r="E23" s="10" t="s">
        <v>41</v>
      </c>
      <c r="F23" s="20">
        <v>2</v>
      </c>
    </row>
    <row r="24" spans="1:6" x14ac:dyDescent="0.2">
      <c r="A24" s="14" t="s">
        <v>14</v>
      </c>
      <c r="B24" s="10">
        <v>3</v>
      </c>
      <c r="C24" s="30" t="s">
        <v>41</v>
      </c>
      <c r="D24" s="19">
        <v>3</v>
      </c>
      <c r="E24" s="30" t="s">
        <v>41</v>
      </c>
      <c r="F24" s="30" t="s">
        <v>41</v>
      </c>
    </row>
    <row r="25" spans="1:6" ht="12.75" customHeight="1" x14ac:dyDescent="0.2">
      <c r="A25" s="17" t="s">
        <v>13</v>
      </c>
      <c r="B25" s="10">
        <v>67</v>
      </c>
      <c r="C25" s="10">
        <v>8</v>
      </c>
      <c r="D25" s="10">
        <v>24</v>
      </c>
      <c r="E25" s="10">
        <v>21</v>
      </c>
      <c r="F25" s="10">
        <v>14</v>
      </c>
    </row>
    <row r="26" spans="1:6" ht="12.75" customHeight="1" x14ac:dyDescent="0.2">
      <c r="A26" s="14" t="s">
        <v>46</v>
      </c>
      <c r="B26" s="10">
        <v>2</v>
      </c>
      <c r="C26" s="30" t="s">
        <v>41</v>
      </c>
      <c r="D26" s="7" t="s">
        <v>41</v>
      </c>
      <c r="E26" s="7" t="s">
        <v>41</v>
      </c>
      <c r="F26" s="32">
        <v>2</v>
      </c>
    </row>
    <row r="27" spans="1:6" x14ac:dyDescent="0.2">
      <c r="A27" s="16" t="s">
        <v>12</v>
      </c>
      <c r="B27" s="10">
        <v>2</v>
      </c>
      <c r="C27" s="7" t="s">
        <v>41</v>
      </c>
      <c r="D27" s="7">
        <v>2</v>
      </c>
      <c r="E27" s="7" t="s">
        <v>41</v>
      </c>
      <c r="F27" s="7" t="s">
        <v>41</v>
      </c>
    </row>
    <row r="28" spans="1:6" x14ac:dyDescent="0.2">
      <c r="A28" s="16" t="s">
        <v>45</v>
      </c>
      <c r="B28" s="10">
        <v>3</v>
      </c>
      <c r="C28" s="7" t="s">
        <v>41</v>
      </c>
      <c r="D28" s="7">
        <v>2</v>
      </c>
      <c r="E28" s="7">
        <v>1</v>
      </c>
      <c r="F28" s="7" t="s">
        <v>41</v>
      </c>
    </row>
    <row r="29" spans="1:6" x14ac:dyDescent="0.2">
      <c r="A29" s="16" t="s">
        <v>11</v>
      </c>
      <c r="B29" s="10">
        <v>27</v>
      </c>
      <c r="C29" s="19">
        <v>4</v>
      </c>
      <c r="D29" s="19">
        <v>9</v>
      </c>
      <c r="E29" s="25">
        <v>9</v>
      </c>
      <c r="F29" s="25">
        <v>5</v>
      </c>
    </row>
    <row r="30" spans="1:6" x14ac:dyDescent="0.2">
      <c r="A30" s="14" t="s">
        <v>10</v>
      </c>
      <c r="B30" s="10">
        <v>18</v>
      </c>
      <c r="C30" s="19">
        <v>4</v>
      </c>
      <c r="D30" s="19">
        <v>6</v>
      </c>
      <c r="E30" s="25">
        <v>5</v>
      </c>
      <c r="F30" s="25">
        <v>3</v>
      </c>
    </row>
    <row r="31" spans="1:6" x14ac:dyDescent="0.2">
      <c r="A31" s="16" t="s">
        <v>9</v>
      </c>
      <c r="B31" s="10">
        <v>15</v>
      </c>
      <c r="C31" s="7" t="s">
        <v>41</v>
      </c>
      <c r="D31" s="19">
        <v>5</v>
      </c>
      <c r="E31" s="25">
        <v>6</v>
      </c>
      <c r="F31" s="25">
        <v>4</v>
      </c>
    </row>
    <row r="32" spans="1:6" ht="21" customHeight="1" x14ac:dyDescent="0.2">
      <c r="A32" s="15" t="s">
        <v>8</v>
      </c>
      <c r="B32" s="10"/>
      <c r="C32" s="18"/>
      <c r="D32" s="18"/>
      <c r="E32" s="10"/>
      <c r="F32" s="10"/>
    </row>
    <row r="33" spans="1:7" x14ac:dyDescent="0.2">
      <c r="A33" s="17" t="s">
        <v>7</v>
      </c>
      <c r="B33" s="10">
        <v>15</v>
      </c>
      <c r="C33" s="10">
        <v>1</v>
      </c>
      <c r="D33" s="29">
        <v>8</v>
      </c>
      <c r="E33" s="31">
        <v>6</v>
      </c>
      <c r="F33" s="31" t="s">
        <v>41</v>
      </c>
    </row>
    <row r="34" spans="1:7" x14ac:dyDescent="0.2">
      <c r="A34" s="16" t="s">
        <v>6</v>
      </c>
      <c r="B34" s="10">
        <v>15</v>
      </c>
      <c r="C34" s="7">
        <v>1</v>
      </c>
      <c r="D34" s="13">
        <v>8</v>
      </c>
      <c r="E34" s="25">
        <v>6</v>
      </c>
      <c r="F34" s="25" t="s">
        <v>41</v>
      </c>
    </row>
    <row r="35" spans="1:7" x14ac:dyDescent="0.2">
      <c r="A35" s="15" t="s">
        <v>5</v>
      </c>
      <c r="B35" s="10">
        <v>8</v>
      </c>
      <c r="C35" s="10">
        <v>2</v>
      </c>
      <c r="D35" s="10">
        <v>2</v>
      </c>
      <c r="E35" s="10">
        <v>1</v>
      </c>
      <c r="F35" s="10">
        <v>3</v>
      </c>
    </row>
    <row r="36" spans="1:7" x14ac:dyDescent="0.2">
      <c r="A36" s="14" t="s">
        <v>47</v>
      </c>
      <c r="B36" s="10">
        <v>2</v>
      </c>
      <c r="C36" s="7">
        <v>1</v>
      </c>
      <c r="D36" s="7" t="s">
        <v>41</v>
      </c>
      <c r="E36" s="25" t="s">
        <v>41</v>
      </c>
      <c r="F36" s="25">
        <v>1</v>
      </c>
    </row>
    <row r="37" spans="1:7" x14ac:dyDescent="0.2">
      <c r="A37" s="14" t="s">
        <v>48</v>
      </c>
      <c r="B37" s="10">
        <v>1</v>
      </c>
      <c r="C37" s="7" t="s">
        <v>41</v>
      </c>
      <c r="D37" s="7" t="s">
        <v>41</v>
      </c>
      <c r="E37" s="7" t="s">
        <v>41</v>
      </c>
      <c r="F37" s="25">
        <v>1</v>
      </c>
    </row>
    <row r="38" spans="1:7" x14ac:dyDescent="0.2">
      <c r="A38" s="14" t="s">
        <v>51</v>
      </c>
      <c r="B38" s="10">
        <v>1</v>
      </c>
      <c r="C38" s="7">
        <v>1</v>
      </c>
      <c r="D38" s="7" t="s">
        <v>41</v>
      </c>
      <c r="E38" s="7" t="s">
        <v>41</v>
      </c>
      <c r="F38" s="7" t="s">
        <v>41</v>
      </c>
    </row>
    <row r="39" spans="1:7" x14ac:dyDescent="0.2">
      <c r="A39" s="14" t="s">
        <v>49</v>
      </c>
      <c r="B39" s="10">
        <v>1</v>
      </c>
      <c r="C39" s="7" t="s">
        <v>41</v>
      </c>
      <c r="D39" s="7" t="s">
        <v>41</v>
      </c>
      <c r="E39" s="7" t="s">
        <v>41</v>
      </c>
      <c r="F39" s="25">
        <v>1</v>
      </c>
    </row>
    <row r="40" spans="1:7" x14ac:dyDescent="0.2">
      <c r="A40" s="14" t="s">
        <v>43</v>
      </c>
      <c r="B40" s="10">
        <v>1</v>
      </c>
      <c r="C40" s="7" t="s">
        <v>41</v>
      </c>
      <c r="D40" s="13">
        <v>1</v>
      </c>
      <c r="E40" s="7" t="s">
        <v>41</v>
      </c>
      <c r="F40" s="7" t="s">
        <v>41</v>
      </c>
    </row>
    <row r="41" spans="1:7" x14ac:dyDescent="0.2">
      <c r="A41" s="14" t="s">
        <v>40</v>
      </c>
      <c r="B41" s="10">
        <v>1</v>
      </c>
      <c r="C41" s="7" t="s">
        <v>41</v>
      </c>
      <c r="D41" s="13">
        <v>1</v>
      </c>
      <c r="E41" s="7" t="s">
        <v>41</v>
      </c>
      <c r="F41" s="7" t="s">
        <v>41</v>
      </c>
    </row>
    <row r="42" spans="1:7" ht="24" x14ac:dyDescent="0.2">
      <c r="A42" s="14" t="s">
        <v>53</v>
      </c>
      <c r="B42" s="10">
        <v>1</v>
      </c>
      <c r="C42" s="7" t="s">
        <v>41</v>
      </c>
      <c r="D42" s="7" t="s">
        <v>41</v>
      </c>
      <c r="E42" s="28">
        <v>1</v>
      </c>
      <c r="F42" s="7" t="s">
        <v>41</v>
      </c>
    </row>
    <row r="43" spans="1:7" ht="15" customHeight="1" x14ac:dyDescent="0.2">
      <c r="A43" s="11" t="s">
        <v>4</v>
      </c>
      <c r="B43" s="10">
        <v>341</v>
      </c>
      <c r="C43" s="10">
        <v>51</v>
      </c>
      <c r="D43" s="10">
        <v>102</v>
      </c>
      <c r="E43" s="10">
        <v>78</v>
      </c>
      <c r="F43" s="10">
        <v>110</v>
      </c>
    </row>
    <row r="44" spans="1:7" ht="24" x14ac:dyDescent="0.2">
      <c r="A44" s="8" t="s">
        <v>3</v>
      </c>
      <c r="B44" s="10">
        <v>336</v>
      </c>
      <c r="C44" s="7">
        <v>50</v>
      </c>
      <c r="D44" s="7">
        <v>101</v>
      </c>
      <c r="E44" s="7">
        <v>77</v>
      </c>
      <c r="F44" s="6">
        <v>108</v>
      </c>
    </row>
    <row r="45" spans="1:7" x14ac:dyDescent="0.2">
      <c r="A45" s="8" t="s">
        <v>2</v>
      </c>
      <c r="B45" s="10">
        <v>4</v>
      </c>
      <c r="C45" s="7">
        <v>1</v>
      </c>
      <c r="D45" s="7">
        <v>1</v>
      </c>
      <c r="E45" s="25">
        <v>1</v>
      </c>
      <c r="F45" s="6">
        <v>1</v>
      </c>
      <c r="G45" s="26"/>
    </row>
    <row r="46" spans="1:7" x14ac:dyDescent="0.2">
      <c r="A46" s="8" t="s">
        <v>50</v>
      </c>
      <c r="B46" s="10">
        <v>1</v>
      </c>
      <c r="C46" s="7" t="s">
        <v>41</v>
      </c>
      <c r="D46" s="7" t="s">
        <v>41</v>
      </c>
      <c r="E46" s="7" t="s">
        <v>41</v>
      </c>
      <c r="F46" s="32">
        <v>1</v>
      </c>
      <c r="G46" s="26"/>
    </row>
    <row r="47" spans="1:7" x14ac:dyDescent="0.2">
      <c r="A47" s="27" t="s">
        <v>35</v>
      </c>
      <c r="B47" s="10">
        <v>2</v>
      </c>
      <c r="C47" s="10">
        <v>1</v>
      </c>
      <c r="D47" s="10" t="s">
        <v>41</v>
      </c>
      <c r="E47" s="10">
        <v>1</v>
      </c>
      <c r="F47" s="10">
        <v>1</v>
      </c>
    </row>
    <row r="48" spans="1:7" x14ac:dyDescent="0.2">
      <c r="A48" s="8" t="s">
        <v>36</v>
      </c>
      <c r="B48" s="10">
        <v>1</v>
      </c>
      <c r="C48" s="7">
        <v>1</v>
      </c>
      <c r="D48" s="7" t="s">
        <v>41</v>
      </c>
      <c r="E48" s="7" t="s">
        <v>41</v>
      </c>
      <c r="F48" s="7" t="s">
        <v>41</v>
      </c>
    </row>
    <row r="49" spans="1:6" x14ac:dyDescent="0.2">
      <c r="A49" s="5" t="s">
        <v>37</v>
      </c>
      <c r="B49" s="33">
        <v>1</v>
      </c>
      <c r="C49" s="4" t="s">
        <v>41</v>
      </c>
      <c r="D49" s="4" t="s">
        <v>41</v>
      </c>
      <c r="E49" s="4">
        <v>1</v>
      </c>
      <c r="F49" s="3" t="s">
        <v>41</v>
      </c>
    </row>
    <row r="50" spans="1:6" x14ac:dyDescent="0.2">
      <c r="A50" s="186" t="s">
        <v>1</v>
      </c>
      <c r="B50" s="186"/>
      <c r="C50" s="186"/>
      <c r="D50" s="186"/>
      <c r="E50" s="186"/>
      <c r="F50" s="186"/>
    </row>
    <row r="51" spans="1:6" x14ac:dyDescent="0.2">
      <c r="A51" s="187" t="s">
        <v>0</v>
      </c>
      <c r="B51" s="187"/>
      <c r="C51" s="187"/>
      <c r="D51" s="187"/>
      <c r="E51" s="187"/>
      <c r="F51" s="187"/>
    </row>
  </sheetData>
  <mergeCells count="5">
    <mergeCell ref="A1:F2"/>
    <mergeCell ref="A3:A4"/>
    <mergeCell ref="B3:F3"/>
    <mergeCell ref="A50:F50"/>
    <mergeCell ref="A51:F51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7" x14ac:dyDescent="0.2">
      <c r="A1" s="180" t="s">
        <v>72</v>
      </c>
      <c r="B1" s="181"/>
      <c r="C1" s="181"/>
      <c r="D1" s="181"/>
      <c r="E1" s="181"/>
      <c r="F1" s="181"/>
    </row>
    <row r="2" spans="1:7" ht="15" customHeight="1" x14ac:dyDescent="0.2">
      <c r="A2" s="182"/>
      <c r="B2" s="182"/>
      <c r="C2" s="182"/>
      <c r="D2" s="182"/>
      <c r="E2" s="182"/>
      <c r="F2" s="182"/>
    </row>
    <row r="3" spans="1:7" x14ac:dyDescent="0.2">
      <c r="A3" s="183" t="s">
        <v>34</v>
      </c>
      <c r="B3" s="185">
        <v>2015</v>
      </c>
      <c r="C3" s="185"/>
      <c r="D3" s="185"/>
      <c r="E3" s="185"/>
      <c r="F3" s="185"/>
    </row>
    <row r="4" spans="1:7" ht="24" x14ac:dyDescent="0.2">
      <c r="A4" s="184"/>
      <c r="B4" s="24" t="s">
        <v>33</v>
      </c>
      <c r="C4" s="22" t="s">
        <v>32</v>
      </c>
      <c r="D4" s="23" t="s">
        <v>31</v>
      </c>
      <c r="E4" s="22" t="s">
        <v>30</v>
      </c>
      <c r="F4" s="22" t="s">
        <v>29</v>
      </c>
    </row>
    <row r="5" spans="1:7" x14ac:dyDescent="0.2">
      <c r="A5" s="17" t="s">
        <v>28</v>
      </c>
      <c r="B5" s="10">
        <v>743</v>
      </c>
      <c r="C5" s="10">
        <v>104</v>
      </c>
      <c r="D5" s="10">
        <v>207</v>
      </c>
      <c r="E5" s="10">
        <v>208</v>
      </c>
      <c r="F5" s="9">
        <v>224</v>
      </c>
    </row>
    <row r="6" spans="1:7" ht="18" customHeight="1" x14ac:dyDescent="0.2">
      <c r="A6" s="11" t="s">
        <v>27</v>
      </c>
      <c r="B6" s="10"/>
      <c r="C6" s="21"/>
      <c r="D6" s="21"/>
      <c r="E6" s="21"/>
      <c r="F6" s="21"/>
    </row>
    <row r="7" spans="1:7" x14ac:dyDescent="0.2">
      <c r="A7" s="17" t="s">
        <v>26</v>
      </c>
      <c r="B7" s="10">
        <v>34</v>
      </c>
      <c r="C7" s="10" t="s">
        <v>41</v>
      </c>
      <c r="D7" s="153">
        <v>16</v>
      </c>
      <c r="E7" s="153">
        <v>7</v>
      </c>
      <c r="F7" s="9">
        <v>11</v>
      </c>
    </row>
    <row r="8" spans="1:7" x14ac:dyDescent="0.2">
      <c r="A8" s="47" t="s">
        <v>73</v>
      </c>
      <c r="B8" s="10">
        <v>5</v>
      </c>
      <c r="C8" s="7" t="s">
        <v>41</v>
      </c>
      <c r="D8" s="7">
        <v>4</v>
      </c>
      <c r="E8" s="6">
        <v>1</v>
      </c>
      <c r="F8" s="6" t="s">
        <v>41</v>
      </c>
    </row>
    <row r="9" spans="1:7" x14ac:dyDescent="0.2">
      <c r="A9" s="14" t="s">
        <v>25</v>
      </c>
      <c r="B9" s="10">
        <v>14</v>
      </c>
      <c r="C9" s="7" t="s">
        <v>41</v>
      </c>
      <c r="D9" s="6">
        <v>2</v>
      </c>
      <c r="E9" s="6">
        <v>5</v>
      </c>
      <c r="F9" s="6">
        <v>7</v>
      </c>
    </row>
    <row r="10" spans="1:7" x14ac:dyDescent="0.2">
      <c r="A10" s="14" t="s">
        <v>44</v>
      </c>
      <c r="B10" s="10">
        <v>3</v>
      </c>
      <c r="C10" s="7" t="s">
        <v>41</v>
      </c>
      <c r="D10" s="6">
        <v>3</v>
      </c>
      <c r="E10" s="6" t="s">
        <v>41</v>
      </c>
      <c r="F10" s="6" t="s">
        <v>41</v>
      </c>
    </row>
    <row r="11" spans="1:7" ht="25.5" customHeight="1" x14ac:dyDescent="0.2">
      <c r="A11" s="12" t="s">
        <v>24</v>
      </c>
      <c r="B11" s="10">
        <v>12</v>
      </c>
      <c r="C11" s="7" t="s">
        <v>41</v>
      </c>
      <c r="D11" s="6">
        <v>7</v>
      </c>
      <c r="E11" s="6">
        <v>1</v>
      </c>
      <c r="F11" s="6">
        <v>4</v>
      </c>
    </row>
    <row r="12" spans="1:7" ht="15.75" customHeight="1" x14ac:dyDescent="0.2">
      <c r="A12" s="11" t="s">
        <v>38</v>
      </c>
      <c r="B12" s="10">
        <v>2</v>
      </c>
      <c r="C12" s="7" t="s">
        <v>41</v>
      </c>
      <c r="D12" s="6" t="s">
        <v>41</v>
      </c>
      <c r="E12" s="6" t="s">
        <v>41</v>
      </c>
      <c r="F12" s="6">
        <v>2</v>
      </c>
    </row>
    <row r="13" spans="1:7" ht="25.5" customHeight="1" x14ac:dyDescent="0.2">
      <c r="A13" s="12" t="s">
        <v>39</v>
      </c>
      <c r="B13" s="10">
        <v>2</v>
      </c>
      <c r="C13" s="7" t="s">
        <v>41</v>
      </c>
      <c r="D13" s="6" t="s">
        <v>41</v>
      </c>
      <c r="E13" s="6" t="s">
        <v>41</v>
      </c>
      <c r="F13" s="6">
        <v>2</v>
      </c>
    </row>
    <row r="14" spans="1:7" ht="14.25" customHeight="1" x14ac:dyDescent="0.2">
      <c r="A14" s="17" t="s">
        <v>23</v>
      </c>
      <c r="B14" s="10">
        <v>6</v>
      </c>
      <c r="C14" s="10">
        <v>2</v>
      </c>
      <c r="D14" s="10">
        <v>1</v>
      </c>
      <c r="E14" s="10">
        <v>3</v>
      </c>
      <c r="F14" s="9" t="s">
        <v>41</v>
      </c>
      <c r="G14" s="53"/>
    </row>
    <row r="15" spans="1:7" ht="17.25" customHeight="1" x14ac:dyDescent="0.2">
      <c r="A15" s="12" t="s">
        <v>22</v>
      </c>
      <c r="B15" s="10">
        <v>2</v>
      </c>
      <c r="C15" s="48">
        <v>1</v>
      </c>
      <c r="D15" s="6" t="s">
        <v>41</v>
      </c>
      <c r="E15" s="6">
        <v>1</v>
      </c>
      <c r="F15" s="6" t="s">
        <v>41</v>
      </c>
    </row>
    <row r="16" spans="1:7" ht="26.25" customHeight="1" x14ac:dyDescent="0.2">
      <c r="A16" s="12" t="s">
        <v>21</v>
      </c>
      <c r="B16" s="10">
        <v>4</v>
      </c>
      <c r="C16" s="6">
        <v>1</v>
      </c>
      <c r="D16" s="6">
        <v>1</v>
      </c>
      <c r="E16" s="6">
        <v>2</v>
      </c>
      <c r="F16" s="6" t="s">
        <v>41</v>
      </c>
    </row>
    <row r="17" spans="1:9" ht="17.25" customHeight="1" x14ac:dyDescent="0.2">
      <c r="A17" s="11" t="s">
        <v>20</v>
      </c>
      <c r="B17" s="10"/>
      <c r="C17" s="18"/>
      <c r="D17" s="18"/>
      <c r="E17" s="18"/>
      <c r="F17" s="18"/>
    </row>
    <row r="18" spans="1:9" ht="16.5" customHeight="1" x14ac:dyDescent="0.2">
      <c r="A18" s="11" t="s">
        <v>19</v>
      </c>
      <c r="B18" s="10">
        <v>291</v>
      </c>
      <c r="C18" s="10">
        <v>42</v>
      </c>
      <c r="D18" s="10">
        <v>83</v>
      </c>
      <c r="E18" s="10">
        <v>71</v>
      </c>
      <c r="F18" s="10">
        <v>95</v>
      </c>
    </row>
    <row r="19" spans="1:9" ht="15" customHeight="1" x14ac:dyDescent="0.2">
      <c r="A19" s="12" t="s">
        <v>74</v>
      </c>
      <c r="B19" s="10">
        <v>5</v>
      </c>
      <c r="C19" s="7" t="s">
        <v>41</v>
      </c>
      <c r="D19" s="6">
        <v>4</v>
      </c>
      <c r="E19" s="6">
        <v>1</v>
      </c>
      <c r="F19" s="7" t="s">
        <v>41</v>
      </c>
    </row>
    <row r="20" spans="1:9" x14ac:dyDescent="0.2">
      <c r="A20" s="16" t="s">
        <v>18</v>
      </c>
      <c r="B20" s="10">
        <v>271</v>
      </c>
      <c r="C20" s="6">
        <v>40</v>
      </c>
      <c r="D20" s="6">
        <v>69</v>
      </c>
      <c r="E20" s="19">
        <v>69</v>
      </c>
      <c r="F20" s="6">
        <v>93</v>
      </c>
    </row>
    <row r="21" spans="1:9" x14ac:dyDescent="0.2">
      <c r="A21" s="16" t="s">
        <v>17</v>
      </c>
      <c r="B21" s="10">
        <v>15</v>
      </c>
      <c r="C21" s="6">
        <v>2</v>
      </c>
      <c r="D21" s="6">
        <v>10</v>
      </c>
      <c r="E21" s="49">
        <v>1</v>
      </c>
      <c r="F21" s="6">
        <v>2</v>
      </c>
    </row>
    <row r="22" spans="1:9" ht="16.5" customHeight="1" x14ac:dyDescent="0.2">
      <c r="A22" s="11" t="s">
        <v>16</v>
      </c>
      <c r="B22" s="10"/>
      <c r="C22" s="21"/>
      <c r="D22" s="21"/>
      <c r="E22" s="18"/>
      <c r="F22" s="21"/>
    </row>
    <row r="23" spans="1:9" x14ac:dyDescent="0.2">
      <c r="A23" s="17" t="s">
        <v>15</v>
      </c>
      <c r="B23" s="10">
        <v>5</v>
      </c>
      <c r="C23" s="152" t="s">
        <v>41</v>
      </c>
      <c r="D23" s="150">
        <v>4</v>
      </c>
      <c r="E23" s="150">
        <v>1</v>
      </c>
      <c r="F23" s="9" t="s">
        <v>41</v>
      </c>
    </row>
    <row r="24" spans="1:9" x14ac:dyDescent="0.2">
      <c r="A24" s="16" t="s">
        <v>14</v>
      </c>
      <c r="B24" s="10">
        <v>5</v>
      </c>
      <c r="C24" s="7" t="s">
        <v>41</v>
      </c>
      <c r="D24" s="51">
        <v>4</v>
      </c>
      <c r="E24" s="51">
        <v>1</v>
      </c>
      <c r="F24" s="7" t="s">
        <v>41</v>
      </c>
    </row>
    <row r="25" spans="1:9" ht="12.75" customHeight="1" x14ac:dyDescent="0.2">
      <c r="A25" s="17" t="s">
        <v>13</v>
      </c>
      <c r="B25" s="10">
        <v>93</v>
      </c>
      <c r="C25" s="10">
        <v>11</v>
      </c>
      <c r="D25" s="10">
        <v>27</v>
      </c>
      <c r="E25" s="10">
        <v>36</v>
      </c>
      <c r="F25" s="10">
        <v>19</v>
      </c>
    </row>
    <row r="26" spans="1:9" ht="12.75" customHeight="1" x14ac:dyDescent="0.2">
      <c r="A26" s="47" t="s">
        <v>46</v>
      </c>
      <c r="B26" s="10">
        <v>1</v>
      </c>
      <c r="C26" s="7" t="s">
        <v>41</v>
      </c>
      <c r="D26" s="7">
        <v>1</v>
      </c>
      <c r="E26" s="6" t="s">
        <v>41</v>
      </c>
      <c r="F26" s="6" t="s">
        <v>41</v>
      </c>
    </row>
    <row r="27" spans="1:9" x14ac:dyDescent="0.2">
      <c r="A27" s="16" t="s">
        <v>12</v>
      </c>
      <c r="B27" s="10">
        <v>7</v>
      </c>
      <c r="C27" s="7" t="s">
        <v>41</v>
      </c>
      <c r="D27" s="7">
        <v>3</v>
      </c>
      <c r="E27" s="7">
        <v>1</v>
      </c>
      <c r="F27" s="6">
        <v>3</v>
      </c>
    </row>
    <row r="28" spans="1:9" x14ac:dyDescent="0.2">
      <c r="A28" s="16" t="s">
        <v>11</v>
      </c>
      <c r="B28" s="10">
        <v>40</v>
      </c>
      <c r="C28" s="19">
        <v>6</v>
      </c>
      <c r="D28" s="19">
        <v>11</v>
      </c>
      <c r="E28" s="19">
        <v>13</v>
      </c>
      <c r="F28" s="6">
        <v>10</v>
      </c>
    </row>
    <row r="29" spans="1:9" x14ac:dyDescent="0.2">
      <c r="A29" s="14" t="s">
        <v>10</v>
      </c>
      <c r="B29" s="10">
        <v>41</v>
      </c>
      <c r="C29" s="19">
        <v>5</v>
      </c>
      <c r="D29" s="19">
        <v>11</v>
      </c>
      <c r="E29" s="19">
        <v>21</v>
      </c>
      <c r="F29" s="6">
        <v>4</v>
      </c>
    </row>
    <row r="30" spans="1:9" x14ac:dyDescent="0.2">
      <c r="A30" s="16" t="s">
        <v>9</v>
      </c>
      <c r="B30" s="10">
        <v>4</v>
      </c>
      <c r="C30" s="7" t="s">
        <v>41</v>
      </c>
      <c r="D30" s="19">
        <v>1</v>
      </c>
      <c r="E30" s="19">
        <v>1</v>
      </c>
      <c r="F30" s="6">
        <v>2</v>
      </c>
    </row>
    <row r="31" spans="1:9" ht="22.5" customHeight="1" x14ac:dyDescent="0.2">
      <c r="A31" s="15" t="s">
        <v>8</v>
      </c>
      <c r="B31" s="10"/>
      <c r="C31" s="18"/>
      <c r="D31" s="18"/>
      <c r="E31" s="10"/>
      <c r="F31" s="10"/>
      <c r="I31" s="1" t="s">
        <v>122</v>
      </c>
    </row>
    <row r="32" spans="1:9" x14ac:dyDescent="0.2">
      <c r="A32" s="17" t="s">
        <v>7</v>
      </c>
      <c r="B32" s="10">
        <v>15</v>
      </c>
      <c r="C32" s="10" t="s">
        <v>41</v>
      </c>
      <c r="D32" s="10">
        <v>7</v>
      </c>
      <c r="E32" s="10">
        <v>6</v>
      </c>
      <c r="F32" s="9">
        <v>2</v>
      </c>
    </row>
    <row r="33" spans="1:7" x14ac:dyDescent="0.2">
      <c r="A33" s="16" t="s">
        <v>6</v>
      </c>
      <c r="B33" s="10">
        <v>13</v>
      </c>
      <c r="C33" s="7" t="s">
        <v>41</v>
      </c>
      <c r="D33" s="13">
        <v>5</v>
      </c>
      <c r="E33" s="13">
        <v>6</v>
      </c>
      <c r="F33" s="6">
        <v>2</v>
      </c>
    </row>
    <row r="34" spans="1:7" ht="24" x14ac:dyDescent="0.2">
      <c r="A34" s="16" t="s">
        <v>75</v>
      </c>
      <c r="B34" s="10">
        <v>2</v>
      </c>
      <c r="C34" s="7" t="s">
        <v>41</v>
      </c>
      <c r="D34" s="13">
        <v>2</v>
      </c>
      <c r="E34" s="6" t="s">
        <v>41</v>
      </c>
      <c r="F34" s="6" t="s">
        <v>41</v>
      </c>
    </row>
    <row r="35" spans="1:7" x14ac:dyDescent="0.2">
      <c r="A35" s="15" t="s">
        <v>5</v>
      </c>
      <c r="B35" s="10">
        <v>8</v>
      </c>
      <c r="C35" s="10" t="s">
        <v>41</v>
      </c>
      <c r="D35" s="10">
        <v>5</v>
      </c>
      <c r="E35" s="10">
        <v>1</v>
      </c>
      <c r="F35" s="10">
        <v>2</v>
      </c>
    </row>
    <row r="36" spans="1:7" x14ac:dyDescent="0.2">
      <c r="A36" s="14" t="s">
        <v>76</v>
      </c>
      <c r="B36" s="10">
        <v>1</v>
      </c>
      <c r="C36" s="7" t="s">
        <v>41</v>
      </c>
      <c r="D36" s="13">
        <v>1</v>
      </c>
      <c r="E36" s="6" t="s">
        <v>41</v>
      </c>
      <c r="F36" s="6" t="s">
        <v>41</v>
      </c>
    </row>
    <row r="37" spans="1:7" x14ac:dyDescent="0.2">
      <c r="A37" s="14" t="s">
        <v>40</v>
      </c>
      <c r="B37" s="10">
        <v>1</v>
      </c>
      <c r="C37" s="7" t="s">
        <v>41</v>
      </c>
      <c r="D37" s="13" t="s">
        <v>41</v>
      </c>
      <c r="E37" s="6" t="s">
        <v>41</v>
      </c>
      <c r="F37" s="6">
        <v>1</v>
      </c>
    </row>
    <row r="38" spans="1:7" x14ac:dyDescent="0.2">
      <c r="A38" s="14" t="s">
        <v>77</v>
      </c>
      <c r="B38" s="10">
        <v>1</v>
      </c>
      <c r="C38" s="7" t="s">
        <v>41</v>
      </c>
      <c r="D38" s="13">
        <v>1</v>
      </c>
      <c r="E38" s="6" t="s">
        <v>41</v>
      </c>
      <c r="F38" s="6" t="s">
        <v>41</v>
      </c>
    </row>
    <row r="39" spans="1:7" x14ac:dyDescent="0.2">
      <c r="A39" s="12" t="s">
        <v>78</v>
      </c>
      <c r="B39" s="10">
        <v>1</v>
      </c>
      <c r="C39" s="7" t="s">
        <v>41</v>
      </c>
      <c r="D39" s="7">
        <v>1</v>
      </c>
      <c r="E39" s="6" t="s">
        <v>41</v>
      </c>
      <c r="F39" s="6" t="s">
        <v>41</v>
      </c>
    </row>
    <row r="40" spans="1:7" ht="24" x14ac:dyDescent="0.2">
      <c r="A40" s="12" t="s">
        <v>79</v>
      </c>
      <c r="B40" s="10">
        <v>4</v>
      </c>
      <c r="C40" s="7" t="s">
        <v>41</v>
      </c>
      <c r="D40" s="7">
        <v>2</v>
      </c>
      <c r="E40" s="7">
        <v>1</v>
      </c>
      <c r="F40" s="6">
        <v>1</v>
      </c>
    </row>
    <row r="41" spans="1:7" ht="15" customHeight="1" x14ac:dyDescent="0.2">
      <c r="A41" s="11" t="s">
        <v>4</v>
      </c>
      <c r="B41" s="10">
        <v>287</v>
      </c>
      <c r="C41" s="10">
        <v>49</v>
      </c>
      <c r="D41" s="10">
        <v>64</v>
      </c>
      <c r="E41" s="10">
        <v>83</v>
      </c>
      <c r="F41" s="10">
        <v>91</v>
      </c>
    </row>
    <row r="42" spans="1:7" ht="24" x14ac:dyDescent="0.2">
      <c r="A42" s="8" t="s">
        <v>3</v>
      </c>
      <c r="B42" s="10">
        <v>285</v>
      </c>
      <c r="C42" s="52">
        <v>48</v>
      </c>
      <c r="D42" s="7">
        <v>64</v>
      </c>
      <c r="E42" s="7">
        <v>82</v>
      </c>
      <c r="F42" s="6">
        <v>91</v>
      </c>
    </row>
    <row r="43" spans="1:7" x14ac:dyDescent="0.2">
      <c r="A43" s="8" t="s">
        <v>2</v>
      </c>
      <c r="B43" s="10">
        <v>2</v>
      </c>
      <c r="C43" s="7">
        <v>1</v>
      </c>
      <c r="D43" s="7" t="s">
        <v>41</v>
      </c>
      <c r="E43" s="25">
        <v>1</v>
      </c>
      <c r="F43" s="6" t="s">
        <v>41</v>
      </c>
      <c r="G43" s="26"/>
    </row>
    <row r="44" spans="1:7" x14ac:dyDescent="0.2">
      <c r="A44" s="27" t="s">
        <v>35</v>
      </c>
      <c r="B44" s="10">
        <v>2</v>
      </c>
      <c r="C44" s="7" t="s">
        <v>41</v>
      </c>
      <c r="D44" s="7" t="s">
        <v>41</v>
      </c>
      <c r="E44" s="151" t="s">
        <v>41</v>
      </c>
      <c r="F44" s="9">
        <v>2</v>
      </c>
    </row>
    <row r="45" spans="1:7" x14ac:dyDescent="0.2">
      <c r="A45" s="8" t="s">
        <v>36</v>
      </c>
      <c r="B45" s="10">
        <v>1</v>
      </c>
      <c r="C45" s="7" t="s">
        <v>41</v>
      </c>
      <c r="D45" s="7" t="s">
        <v>41</v>
      </c>
      <c r="E45" s="7" t="s">
        <v>41</v>
      </c>
      <c r="F45" s="6">
        <v>1</v>
      </c>
    </row>
    <row r="46" spans="1:7" x14ac:dyDescent="0.2">
      <c r="A46" s="5" t="s">
        <v>37</v>
      </c>
      <c r="B46" s="33">
        <v>1</v>
      </c>
      <c r="C46" s="4" t="s">
        <v>41</v>
      </c>
      <c r="D46" s="4" t="s">
        <v>41</v>
      </c>
      <c r="E46" s="4" t="s">
        <v>41</v>
      </c>
      <c r="F46" s="3">
        <v>1</v>
      </c>
    </row>
    <row r="47" spans="1:7" x14ac:dyDescent="0.2">
      <c r="A47" s="186" t="s">
        <v>1</v>
      </c>
      <c r="B47" s="186"/>
      <c r="C47" s="186"/>
      <c r="D47" s="186"/>
      <c r="E47" s="186"/>
      <c r="F47" s="186"/>
    </row>
    <row r="48" spans="1:7" x14ac:dyDescent="0.2">
      <c r="A48" s="187" t="s">
        <v>0</v>
      </c>
      <c r="B48" s="187"/>
      <c r="C48" s="187"/>
      <c r="D48" s="187"/>
      <c r="E48" s="187"/>
      <c r="F48" s="187"/>
    </row>
  </sheetData>
  <mergeCells count="5">
    <mergeCell ref="A1:F2"/>
    <mergeCell ref="A3:A4"/>
    <mergeCell ref="B3:F3"/>
    <mergeCell ref="A47:F47"/>
    <mergeCell ref="A48:F48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seg_01_ax17_trim</vt:lpstr>
      <vt:lpstr>2022</vt:lpstr>
      <vt:lpstr>2021 </vt:lpstr>
      <vt:lpstr>2020</vt:lpstr>
      <vt:lpstr>2019</vt:lpstr>
      <vt:lpstr>2018</vt:lpstr>
      <vt:lpstr>2017 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2016-05-10T17:38:31Z</dcterms:created>
  <dcterms:modified xsi:type="dcterms:W3CDTF">2023-11-14T18:20:23Z</dcterms:modified>
</cp:coreProperties>
</file>