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mbre\Documents\ASIS_2020_2021_2022\Promoción social\Cuadros PS en BD 2021\BD 2021 OLD\BD AF 2021\BD AF Actualizados al 2021\"/>
    </mc:Choice>
  </mc:AlternateContent>
  <bookViews>
    <workbookView xWindow="-15" yWindow="-15" windowWidth="7200" windowHeight="10140"/>
  </bookViews>
  <sheets>
    <sheet name="PS_FAMILIA_AX10" sheetId="1" r:id="rId1"/>
    <sheet name="Ficha técnica" sheetId="2" r:id="rId2"/>
  </sheets>
  <definedNames>
    <definedName name="Docu1Serv">#REF!</definedName>
  </definedNames>
  <calcPr calcId="162913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<sst xmlns="http://schemas.openxmlformats.org/spreadsheetml/2006/main" count="77" uniqueCount="45">
  <si>
    <t>Total</t>
  </si>
  <si>
    <t>.</t>
  </si>
  <si>
    <t>Tipo de alojamiento</t>
  </si>
  <si>
    <t>Alojamiento transitorio en Hotel</t>
  </si>
  <si>
    <t>Alojamiento transitorio del GCBA</t>
  </si>
  <si>
    <t>Hogares</t>
  </si>
  <si>
    <t>Paradores</t>
  </si>
  <si>
    <t>Centros de inclusión primaria</t>
  </si>
  <si>
    <t>Archivo</t>
  </si>
  <si>
    <t xml:space="preserve">Área Temática </t>
  </si>
  <si>
    <t xml:space="preserve">Tema </t>
  </si>
  <si>
    <t>Asistencia Familiar</t>
  </si>
  <si>
    <t>Subtema</t>
  </si>
  <si>
    <t>Asistencia habitacional</t>
  </si>
  <si>
    <t>Serie</t>
  </si>
  <si>
    <t>Objetivo</t>
  </si>
  <si>
    <t>Variable 1</t>
  </si>
  <si>
    <t xml:space="preserve">Definición operativa </t>
  </si>
  <si>
    <t>Unidad de medida</t>
  </si>
  <si>
    <t>Persona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</si>
  <si>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</si>
  <si>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</si>
  <si>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</si>
  <si>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</si>
  <si>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</si>
  <si>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PS_FAMILIA_AX10</t>
  </si>
  <si>
    <t>Variable 2</t>
  </si>
  <si>
    <t>Anual</t>
  </si>
  <si>
    <r>
      <t>2.868</t>
    </r>
    <r>
      <rPr>
        <vertAlign val="superscript"/>
        <sz val="9"/>
        <rFont val="Arial"/>
        <family val="2"/>
      </rPr>
      <t>a</t>
    </r>
  </si>
  <si>
    <t xml:space="preserve">FICHA TÉCNICA </t>
  </si>
  <si>
    <t>Método de cálculo (fórmula)</t>
  </si>
  <si>
    <t>Alojamiento transitorio por convenio con ONG</t>
  </si>
  <si>
    <t>Personas asistidas habitacionalmente</t>
  </si>
  <si>
    <t>Mostrar la cantidad de personas en situación de calle que son alojadas en hoteles, hogares y paradores de la ciudad.</t>
  </si>
  <si>
    <t>Dirección General de Estadística y Censos (Ministerio de Hacienda y Finanzas GCBA) sobre la base de datos del Ministerio de Desarrollo Humano y Hábitat. Dirección General de Atención Inmediata.</t>
  </si>
  <si>
    <t>Promoción Social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</si>
  <si>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Humano y Hábitat. Dirección General de Atención Inmediata.</t>
    </r>
  </si>
  <si>
    <r>
      <rPr>
        <b/>
        <sz val="10"/>
        <rFont val="Arial"/>
        <family val="2"/>
      </rPr>
      <t xml:space="preserve">Tipo de alojamiento </t>
    </r>
    <r>
      <rPr>
        <sz val="10"/>
        <rFont val="Arial"/>
        <family val="2"/>
      </rPr>
      <t>(</t>
    </r>
    <r>
      <rPr>
        <b/>
        <u/>
        <sz val="10"/>
        <rFont val="Arial"/>
        <family val="2"/>
      </rPr>
      <t>Hoteles</t>
    </r>
    <r>
      <rPr>
        <sz val="10"/>
        <rFont val="Arial"/>
        <family val="2"/>
      </rPr>
      <t xml:space="preserve">: alojamiento transitorio de personas en  establecimientos hoteleros designados  por el gobierno de la ciudad, </t>
    </r>
    <r>
      <rPr>
        <b/>
        <u/>
        <sz val="10"/>
        <rFont val="Arial"/>
        <family val="2"/>
      </rPr>
      <t>Hogares de tránsito:</t>
    </r>
    <r>
      <rPr>
        <sz val="10"/>
        <rFont val="Arial"/>
        <family val="2"/>
      </rPr>
      <t xml:space="preserve"> asistencia integral que incluye pernoctación, alimentación, orientación social y orientación médica, desde las 18 hs. hasta las 8 hs. del día siguiente;  </t>
    </r>
    <r>
      <rPr>
        <b/>
        <u/>
        <sz val="10"/>
        <rFont val="Arial"/>
        <family val="2"/>
      </rPr>
      <t xml:space="preserve">Hogares por convenio: </t>
    </r>
    <r>
      <rPr>
        <sz val="10"/>
        <rFont val="Arial"/>
        <family val="2"/>
      </rPr>
      <t>hogar de ONG que recibe, por derivación del GCBA, a personas sin techo donde se brinda pernoctación y alimentación).</t>
    </r>
  </si>
  <si>
    <r>
      <t>Paradores de emergencia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</si>
  <si>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Los datos de 2021 corresponden a los meses de enero y septiembre. El parador "Retiro" estuvo cerrado durante estos meses del año 2021.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</si>
  <si>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Corresponde a la población alojada en paradores de emergencia durante el operativo frío y COVID-19 que funcionaron entre los meses de julio y diciembre de 2020 y enero a septiembre de 2021.</t>
    </r>
  </si>
  <si>
    <t>Promedio diario de personas alojadas</t>
  </si>
  <si>
    <t>Promedio diario de personas que se viven en situación de calle y son alojadas en albergues propios o conveniados por el gobierno de la Ciudad.</t>
  </si>
  <si>
    <t>Cociente entre la sumatoria de personas que fueron alojadas por dependencia en el año y los días del año.</t>
  </si>
  <si>
    <t>Promedio diario de personas en situación de calle que recibieron asistencia habitacional por tipo de alojamiento. Ciudad de Buenos Aires. Años 2000/2021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</si>
</sst>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  <charset val="1"/>
    </font>
    <font>
      <b/>
      <sz val="8"/>
      <name val="Arial"/>
      <family val="2"/>
    </font>
    <font>
      <sz val="9"/>
      <name val="Arial"/>
      <family val="2"/>
      <charset val="1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53">
    <xf numFmtId="0" fontId="0" fillId="0" borderId="0" xfId="0"/>
    <xf numFmtId="0" fontId="0" fillId="0" borderId="0" xfId="0" applyAlignment="1">
      <alignment vertical="top"/>
    </xf>
    <xf numFmtId="3" fontId="6" fillId="0" borderId="0" xfId="0" applyNumberFormat="1" applyFont="1" applyFill="1" applyBorder="1"/>
    <xf numFmtId="3" fontId="5" fillId="0" borderId="0" xfId="0" applyNumberFormat="1" applyFont="1" applyBorder="1"/>
    <xf numFmtId="0" fontId="6" fillId="0" borderId="0" xfId="0" applyFont="1" applyFill="1" applyBorder="1" applyAlignment="1"/>
    <xf numFmtId="3" fontId="6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0" fillId="0" borderId="0" xfId="0" applyFill="1"/>
    <xf numFmtId="0" fontId="10" fillId="0" borderId="0" xfId="0" applyFont="1"/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7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166" fontId="5" fillId="0" borderId="0" xfId="0" applyNumberFormat="1" applyFont="1" applyFill="1" applyBorder="1" applyAlignment="1">
      <alignment horizontal="right"/>
    </xf>
    <xf numFmtId="0" fontId="6" fillId="0" borderId="8" xfId="0" applyFont="1" applyFill="1" applyBorder="1" applyAlignment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8" xfId="0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" fontId="11" fillId="0" borderId="0" xfId="0" applyNumberFormat="1" applyFont="1" applyBorder="1"/>
    <xf numFmtId="3" fontId="11" fillId="0" borderId="0" xfId="0" applyNumberFormat="1" applyFont="1" applyBorder="1" applyAlignment="1">
      <alignment horizontal="right"/>
    </xf>
    <xf numFmtId="3" fontId="11" fillId="0" borderId="0" xfId="0" applyNumberFormat="1" applyFont="1"/>
    <xf numFmtId="0" fontId="3" fillId="0" borderId="2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3" fontId="11" fillId="0" borderId="8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indent="1"/>
    </xf>
    <xf numFmtId="3" fontId="13" fillId="0" borderId="0" xfId="0" applyNumberFormat="1" applyFont="1" applyBorder="1"/>
    <xf numFmtId="3" fontId="1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/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1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Punto" xfId="8"/>
    <cellStyle name="Punto0" xfId="9"/>
    <cellStyle name="Total" xfId="1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AG58"/>
  <sheetViews>
    <sheetView tabSelected="1" workbookViewId="0">
      <selection sqref="A1:W1"/>
    </sheetView>
  </sheetViews>
  <sheetFormatPr baseColWidth="10" defaultRowHeight="12.75"/>
  <cols>
    <col min="1" max="1" width="37.5703125" customWidth="1"/>
    <col min="2" max="19" width="5.5703125" customWidth="1"/>
    <col min="20" max="20" width="6.85546875" customWidth="1"/>
    <col min="21" max="23" width="6.5703125" customWidth="1"/>
  </cols>
  <sheetData>
    <row r="1" spans="1:33" s="1" customFormat="1" ht="15" customHeight="1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/>
      <c r="Y1"/>
      <c r="Z1"/>
      <c r="AA1"/>
      <c r="AB1"/>
      <c r="AC1"/>
      <c r="AD1"/>
      <c r="AE1"/>
      <c r="AF1"/>
      <c r="AG1"/>
    </row>
    <row r="2" spans="1:33" ht="12.75" customHeight="1">
      <c r="A2" s="51" t="s">
        <v>2</v>
      </c>
      <c r="B2" s="48">
        <v>2000</v>
      </c>
      <c r="C2" s="48">
        <v>2001</v>
      </c>
      <c r="D2" s="48">
        <v>2002</v>
      </c>
      <c r="E2" s="48">
        <v>2003</v>
      </c>
      <c r="F2" s="48">
        <v>2004</v>
      </c>
      <c r="G2" s="48">
        <v>2005</v>
      </c>
      <c r="H2" s="48">
        <v>2006</v>
      </c>
      <c r="I2" s="48">
        <v>2007</v>
      </c>
      <c r="J2" s="48">
        <v>2008</v>
      </c>
      <c r="K2" s="48">
        <v>2009</v>
      </c>
      <c r="L2" s="48">
        <v>2010</v>
      </c>
      <c r="M2" s="48">
        <v>2011</v>
      </c>
      <c r="N2" s="48">
        <v>2012</v>
      </c>
      <c r="O2" s="48">
        <v>2013</v>
      </c>
      <c r="P2" s="48">
        <v>2014</v>
      </c>
      <c r="Q2" s="48">
        <v>2015</v>
      </c>
      <c r="R2" s="48">
        <v>2016</v>
      </c>
      <c r="S2" s="48">
        <v>2017</v>
      </c>
      <c r="T2" s="48">
        <v>2018</v>
      </c>
      <c r="U2" s="48">
        <v>2019</v>
      </c>
      <c r="V2" s="48">
        <v>2020</v>
      </c>
      <c r="W2" s="48">
        <v>2021</v>
      </c>
    </row>
    <row r="3" spans="1:33">
      <c r="A3" s="5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33" ht="12.75" customHeight="1">
      <c r="A4" s="4" t="s">
        <v>0</v>
      </c>
      <c r="B4" s="5">
        <v>5342</v>
      </c>
      <c r="C4" s="5">
        <v>5059</v>
      </c>
      <c r="D4" s="5">
        <v>9669.681818181818</v>
      </c>
      <c r="E4" s="5">
        <v>9500.7857142857138</v>
      </c>
      <c r="F4" s="5">
        <v>9431.5833333333339</v>
      </c>
      <c r="G4" s="5">
        <v>7658.5333333333328</v>
      </c>
      <c r="H4" s="5">
        <v>4223.6696428571431</v>
      </c>
      <c r="I4" s="5">
        <v>3053.583333333333</v>
      </c>
      <c r="J4" s="5">
        <v>2817.25</v>
      </c>
      <c r="K4" s="5">
        <v>2658.916666666667</v>
      </c>
      <c r="L4" s="5">
        <v>2558</v>
      </c>
      <c r="M4" s="5">
        <v>2564.8333333333335</v>
      </c>
      <c r="N4" s="5">
        <v>2656.416666666667</v>
      </c>
      <c r="O4" s="2">
        <v>2759.833333333333</v>
      </c>
      <c r="P4" s="2">
        <v>2914.5</v>
      </c>
      <c r="Q4" s="2">
        <v>2902</v>
      </c>
      <c r="R4" s="2">
        <v>5540</v>
      </c>
      <c r="S4" s="2">
        <v>2385.0833333333335</v>
      </c>
      <c r="T4" s="2">
        <v>3047</v>
      </c>
      <c r="U4" s="2">
        <v>3228</v>
      </c>
      <c r="V4" s="32">
        <v>3025.05772005772</v>
      </c>
      <c r="W4" s="32">
        <v>2572</v>
      </c>
    </row>
    <row r="5" spans="1:33">
      <c r="A5" s="4" t="s">
        <v>3</v>
      </c>
      <c r="B5" s="2">
        <v>4832</v>
      </c>
      <c r="C5" s="5">
        <v>4354</v>
      </c>
      <c r="D5" s="5">
        <v>9054.5</v>
      </c>
      <c r="E5" s="5">
        <v>8548</v>
      </c>
      <c r="F5" s="5">
        <v>7956.916666666667</v>
      </c>
      <c r="G5" s="5">
        <v>6020.083333333333</v>
      </c>
      <c r="H5" s="5">
        <v>2545.8333333333335</v>
      </c>
      <c r="I5" s="2">
        <v>1330</v>
      </c>
      <c r="J5" s="2">
        <v>1163</v>
      </c>
      <c r="K5" s="2">
        <v>977.83333333333337</v>
      </c>
      <c r="L5" s="2">
        <v>636.41666666666663</v>
      </c>
      <c r="M5" s="6">
        <v>527.75</v>
      </c>
      <c r="N5" s="6">
        <v>500.83333333333331</v>
      </c>
      <c r="O5" s="6">
        <v>498.58333333333331</v>
      </c>
      <c r="P5" s="6">
        <v>509.75</v>
      </c>
      <c r="Q5" s="6">
        <v>430</v>
      </c>
      <c r="R5" s="6">
        <v>472.33333333333331</v>
      </c>
      <c r="S5" s="6">
        <v>435.41666666666669</v>
      </c>
      <c r="T5" s="6">
        <v>403.41666666666669</v>
      </c>
      <c r="U5" s="6">
        <v>402</v>
      </c>
      <c r="V5" s="33">
        <v>300.83333333333297</v>
      </c>
      <c r="W5" s="40">
        <v>399</v>
      </c>
    </row>
    <row r="6" spans="1:33">
      <c r="A6" s="4" t="s">
        <v>4</v>
      </c>
      <c r="B6" s="11">
        <v>255</v>
      </c>
      <c r="C6" s="11">
        <v>282</v>
      </c>
      <c r="D6" s="11">
        <v>288.08333333333331</v>
      </c>
      <c r="E6" s="11">
        <v>495.86904761904765</v>
      </c>
      <c r="F6" s="11">
        <v>470.16666666666669</v>
      </c>
      <c r="G6" s="11">
        <v>463.15000000000003</v>
      </c>
      <c r="H6" s="11">
        <v>466.2363095238095</v>
      </c>
      <c r="I6" s="11">
        <v>395.75</v>
      </c>
      <c r="J6" s="11">
        <v>362.75</v>
      </c>
      <c r="K6" s="11">
        <v>384.25</v>
      </c>
      <c r="L6" s="11">
        <v>580</v>
      </c>
      <c r="M6" s="11">
        <v>555.83333333333337</v>
      </c>
      <c r="N6" s="11">
        <v>666.83333333333348</v>
      </c>
      <c r="O6" s="2">
        <v>750.83333333333326</v>
      </c>
      <c r="P6" s="2">
        <v>814.58333333333326</v>
      </c>
      <c r="Q6" s="2">
        <v>673</v>
      </c>
      <c r="R6" s="2">
        <v>3256.916666666667</v>
      </c>
      <c r="S6" s="2">
        <v>724.33333333333337</v>
      </c>
      <c r="T6" s="2">
        <v>755.66666666666663</v>
      </c>
      <c r="U6" s="2">
        <v>846</v>
      </c>
      <c r="V6" s="34">
        <v>1199.50216450216</v>
      </c>
      <c r="W6" s="41">
        <v>442</v>
      </c>
    </row>
    <row r="7" spans="1:33">
      <c r="A7" s="7" t="s">
        <v>5</v>
      </c>
      <c r="B7" s="3">
        <v>255</v>
      </c>
      <c r="C7" s="3">
        <v>282</v>
      </c>
      <c r="D7" s="3">
        <v>288.08333333333331</v>
      </c>
      <c r="E7" s="3">
        <v>268.58333333333337</v>
      </c>
      <c r="F7" s="3">
        <v>258</v>
      </c>
      <c r="G7" s="3">
        <v>250.98333333333335</v>
      </c>
      <c r="H7" s="3">
        <v>206.26666666666665</v>
      </c>
      <c r="I7" s="3">
        <v>154.41666666666669</v>
      </c>
      <c r="J7" s="3">
        <v>126</v>
      </c>
      <c r="K7" s="3">
        <v>102.5</v>
      </c>
      <c r="L7" s="3">
        <v>131.83333333333334</v>
      </c>
      <c r="M7" s="3">
        <v>137.75</v>
      </c>
      <c r="N7" s="3">
        <v>149.33333333333334</v>
      </c>
      <c r="O7" s="9">
        <v>156.25</v>
      </c>
      <c r="P7" s="9">
        <v>250.16666666666663</v>
      </c>
      <c r="Q7" s="9">
        <v>152</v>
      </c>
      <c r="R7" s="9">
        <v>237.08333333333334</v>
      </c>
      <c r="S7" s="9">
        <v>137.83333333333334</v>
      </c>
      <c r="T7" s="9">
        <v>142.5</v>
      </c>
      <c r="U7" s="9">
        <v>220</v>
      </c>
      <c r="V7" s="45">
        <v>239.583333333333</v>
      </c>
      <c r="W7" s="42">
        <v>76</v>
      </c>
    </row>
    <row r="8" spans="1:33" ht="12.75" customHeight="1">
      <c r="A8" s="7" t="s">
        <v>6</v>
      </c>
      <c r="B8" s="8" t="s">
        <v>1</v>
      </c>
      <c r="C8" s="8" t="s">
        <v>1</v>
      </c>
      <c r="D8" s="8" t="s">
        <v>1</v>
      </c>
      <c r="E8" s="3">
        <v>227.28571428571428</v>
      </c>
      <c r="F8" s="3">
        <v>212.16666666666669</v>
      </c>
      <c r="G8" s="3">
        <v>212.16666666666669</v>
      </c>
      <c r="H8" s="3">
        <v>259.96964285714284</v>
      </c>
      <c r="I8" s="3">
        <v>241.33333333333331</v>
      </c>
      <c r="J8" s="3">
        <v>236.75</v>
      </c>
      <c r="K8" s="3">
        <v>250.00000000000003</v>
      </c>
      <c r="L8" s="3">
        <v>317.16666666666669</v>
      </c>
      <c r="M8" s="3">
        <v>309.91666666666669</v>
      </c>
      <c r="N8" s="3">
        <f>370.333333333333+103</f>
        <v>473.33333333333297</v>
      </c>
      <c r="O8" s="9">
        <v>456</v>
      </c>
      <c r="P8" s="9">
        <v>425.91666666666663</v>
      </c>
      <c r="Q8" s="9">
        <v>465</v>
      </c>
      <c r="R8" s="26" t="s">
        <v>28</v>
      </c>
      <c r="S8" s="9">
        <v>454.75</v>
      </c>
      <c r="T8" s="9">
        <v>467</v>
      </c>
      <c r="U8" s="9">
        <v>482</v>
      </c>
      <c r="V8" s="45">
        <v>399.95454545454498</v>
      </c>
      <c r="W8" s="42">
        <v>70</v>
      </c>
    </row>
    <row r="9" spans="1:33" ht="12.75" customHeight="1">
      <c r="A9" s="44" t="s">
        <v>38</v>
      </c>
      <c r="B9" s="8" t="s">
        <v>1</v>
      </c>
      <c r="C9" s="8" t="s">
        <v>1</v>
      </c>
      <c r="D9" s="8" t="s">
        <v>1</v>
      </c>
      <c r="E9" s="8" t="s">
        <v>1</v>
      </c>
      <c r="F9" s="8" t="s">
        <v>1</v>
      </c>
      <c r="G9" s="8" t="s">
        <v>1</v>
      </c>
      <c r="H9" s="8" t="s">
        <v>1</v>
      </c>
      <c r="I9" s="8" t="s">
        <v>1</v>
      </c>
      <c r="J9" s="8" t="s">
        <v>1</v>
      </c>
      <c r="K9" s="8" t="s">
        <v>1</v>
      </c>
      <c r="L9" s="8" t="s">
        <v>1</v>
      </c>
      <c r="M9" s="8" t="s">
        <v>1</v>
      </c>
      <c r="N9" s="8" t="s">
        <v>1</v>
      </c>
      <c r="O9" s="8" t="s">
        <v>1</v>
      </c>
      <c r="P9" s="8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46">
        <v>463</v>
      </c>
      <c r="W9" s="42">
        <v>231</v>
      </c>
    </row>
    <row r="10" spans="1:33">
      <c r="A10" s="7" t="s">
        <v>7</v>
      </c>
      <c r="B10" s="8" t="s">
        <v>1</v>
      </c>
      <c r="C10" s="8" t="s">
        <v>1</v>
      </c>
      <c r="D10" s="8" t="s">
        <v>1</v>
      </c>
      <c r="E10" s="8" t="s">
        <v>1</v>
      </c>
      <c r="F10" s="8" t="s">
        <v>1</v>
      </c>
      <c r="G10" s="8" t="s">
        <v>1</v>
      </c>
      <c r="H10" s="8" t="s">
        <v>1</v>
      </c>
      <c r="I10" s="8" t="s">
        <v>1</v>
      </c>
      <c r="J10" s="8" t="s">
        <v>1</v>
      </c>
      <c r="K10" s="8">
        <v>31.75</v>
      </c>
      <c r="L10" s="8">
        <v>131</v>
      </c>
      <c r="M10" s="8">
        <v>108.16666666666667</v>
      </c>
      <c r="N10" s="8">
        <v>147.16666666666669</v>
      </c>
      <c r="O10" s="10">
        <v>138.58333333333331</v>
      </c>
      <c r="P10" s="10">
        <v>138.5</v>
      </c>
      <c r="Q10" s="10">
        <v>137</v>
      </c>
      <c r="R10" s="10">
        <v>151.58333333333334</v>
      </c>
      <c r="S10" s="10">
        <v>131.75</v>
      </c>
      <c r="T10" s="10">
        <v>146.16666666666666</v>
      </c>
      <c r="U10" s="10">
        <v>145</v>
      </c>
      <c r="V10" s="46">
        <v>97</v>
      </c>
      <c r="W10" s="42">
        <v>65</v>
      </c>
    </row>
    <row r="11" spans="1:33">
      <c r="A11" s="27" t="s">
        <v>31</v>
      </c>
      <c r="B11" s="28">
        <v>255</v>
      </c>
      <c r="C11" s="28">
        <v>423</v>
      </c>
      <c r="D11" s="28">
        <v>327.09848484848487</v>
      </c>
      <c r="E11" s="28">
        <v>456.91666666666669</v>
      </c>
      <c r="F11" s="28">
        <v>1004.5</v>
      </c>
      <c r="G11" s="28">
        <v>1175.3</v>
      </c>
      <c r="H11" s="28">
        <v>1211.5999999999999</v>
      </c>
      <c r="I11" s="28">
        <v>1327.833333333333</v>
      </c>
      <c r="J11" s="29">
        <v>1291.5</v>
      </c>
      <c r="K11" s="29">
        <v>1296.8333333333335</v>
      </c>
      <c r="L11" s="29">
        <v>1341.5833333333333</v>
      </c>
      <c r="M11" s="30">
        <v>1481.25</v>
      </c>
      <c r="N11" s="30">
        <v>1488.75</v>
      </c>
      <c r="O11" s="30">
        <v>1510.4166666666667</v>
      </c>
      <c r="P11" s="30">
        <v>1590.1666666666667</v>
      </c>
      <c r="Q11" s="30">
        <v>1718</v>
      </c>
      <c r="R11" s="30">
        <v>1810.75</v>
      </c>
      <c r="S11" s="30">
        <v>1225.3333333333335</v>
      </c>
      <c r="T11" s="30">
        <v>1887.9166666666667</v>
      </c>
      <c r="U11" s="30">
        <v>1980</v>
      </c>
      <c r="V11" s="43">
        <v>1525</v>
      </c>
      <c r="W11" s="43">
        <v>1731</v>
      </c>
    </row>
    <row r="12" spans="1:33">
      <c r="A12" s="47" t="s">
        <v>39</v>
      </c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  <c r="M12" s="6"/>
      <c r="N12" s="6"/>
      <c r="O12" s="6"/>
      <c r="P12" s="6"/>
      <c r="Q12" s="6"/>
      <c r="R12" s="6"/>
      <c r="S12" s="6"/>
      <c r="T12" s="6"/>
      <c r="U12" s="6"/>
      <c r="V12" s="33"/>
      <c r="W12" s="33"/>
    </row>
    <row r="13" spans="1:33">
      <c r="A13" s="47" t="s">
        <v>40</v>
      </c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  <c r="M13" s="6"/>
      <c r="N13" s="6"/>
      <c r="O13" s="6"/>
      <c r="P13" s="6"/>
      <c r="Q13" s="6"/>
      <c r="R13" s="6"/>
      <c r="S13" s="6"/>
      <c r="T13" s="6"/>
      <c r="U13" s="6"/>
      <c r="V13" s="33"/>
      <c r="W13" s="33"/>
    </row>
    <row r="14" spans="1:33" ht="13.5" customHeight="1">
      <c r="A14" s="50" t="s">
        <v>36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3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33" ht="13.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ht="13.5" customHeight="1"/>
    <row r="35" ht="15.75" customHeight="1"/>
    <row r="38" ht="12.75" customHeight="1"/>
    <row r="39" ht="12.75" customHeight="1"/>
    <row r="40" ht="12.75" customHeight="1"/>
    <row r="41" ht="12.75" customHeight="1"/>
    <row r="42" ht="12.75" customHeight="1"/>
    <row r="44" ht="12.75" customHeight="1"/>
    <row r="54" ht="12.75" customHeight="1"/>
    <row r="58" ht="12.75" customHeight="1"/>
  </sheetData>
  <mergeCells count="25">
    <mergeCell ref="R2:R3"/>
    <mergeCell ref="U2:U3"/>
    <mergeCell ref="G2:G3"/>
    <mergeCell ref="P2:P3"/>
    <mergeCell ref="O2:O3"/>
    <mergeCell ref="Q2:Q3"/>
    <mergeCell ref="S2:S3"/>
    <mergeCell ref="H2:H3"/>
    <mergeCell ref="N2:N3"/>
    <mergeCell ref="W2:W3"/>
    <mergeCell ref="A1:W1"/>
    <mergeCell ref="A14:W14"/>
    <mergeCell ref="V2:V3"/>
    <mergeCell ref="J2:J3"/>
    <mergeCell ref="K2:K3"/>
    <mergeCell ref="L2:L3"/>
    <mergeCell ref="M2:M3"/>
    <mergeCell ref="I2:I3"/>
    <mergeCell ref="D2:D3"/>
    <mergeCell ref="E2:E3"/>
    <mergeCell ref="F2:F3"/>
    <mergeCell ref="A2:A3"/>
    <mergeCell ref="B2:B3"/>
    <mergeCell ref="C2:C3"/>
    <mergeCell ref="T2:T3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0" sqref="B10"/>
    </sheetView>
  </sheetViews>
  <sheetFormatPr baseColWidth="10" defaultRowHeight="12.75"/>
  <cols>
    <col min="1" max="1" width="26.5703125" customWidth="1"/>
    <col min="2" max="2" width="60.5703125" customWidth="1"/>
  </cols>
  <sheetData>
    <row r="1" spans="1:3" ht="16.5" thickBot="1">
      <c r="A1" s="52" t="s">
        <v>29</v>
      </c>
      <c r="B1" s="52"/>
    </row>
    <row r="2" spans="1:3">
      <c r="A2" s="22" t="s">
        <v>8</v>
      </c>
      <c r="B2" s="22" t="s">
        <v>25</v>
      </c>
    </row>
    <row r="3" spans="1:3">
      <c r="A3" s="14" t="s">
        <v>9</v>
      </c>
      <c r="B3" s="15" t="s">
        <v>35</v>
      </c>
    </row>
    <row r="4" spans="1:3">
      <c r="A4" s="14" t="s">
        <v>10</v>
      </c>
      <c r="B4" s="15" t="s">
        <v>11</v>
      </c>
    </row>
    <row r="5" spans="1:3">
      <c r="A5" s="14" t="s">
        <v>12</v>
      </c>
      <c r="B5" s="15" t="s">
        <v>13</v>
      </c>
    </row>
    <row r="6" spans="1:3">
      <c r="A6" s="14" t="s">
        <v>14</v>
      </c>
      <c r="B6" s="35" t="s">
        <v>32</v>
      </c>
    </row>
    <row r="7" spans="1:3" ht="26.25" thickBot="1">
      <c r="A7" s="18" t="s">
        <v>15</v>
      </c>
      <c r="B7" s="23" t="s">
        <v>33</v>
      </c>
      <c r="C7" s="13"/>
    </row>
    <row r="8" spans="1:3" ht="13.5" thickBot="1">
      <c r="A8" s="25" t="s">
        <v>16</v>
      </c>
      <c r="B8" s="25" t="s">
        <v>41</v>
      </c>
    </row>
    <row r="9" spans="1:3" ht="27" customHeight="1">
      <c r="A9" s="20" t="s">
        <v>17</v>
      </c>
      <c r="B9" s="38" t="s">
        <v>42</v>
      </c>
    </row>
    <row r="10" spans="1:3">
      <c r="A10" s="16" t="s">
        <v>18</v>
      </c>
      <c r="B10" s="17" t="s">
        <v>19</v>
      </c>
    </row>
    <row r="11" spans="1:3" ht="29.25" customHeight="1" thickBot="1">
      <c r="A11" s="24" t="s">
        <v>30</v>
      </c>
      <c r="B11" s="39" t="s">
        <v>43</v>
      </c>
    </row>
    <row r="12" spans="1:3" ht="89.25">
      <c r="A12" s="36" t="s">
        <v>26</v>
      </c>
      <c r="B12" s="37" t="s">
        <v>37</v>
      </c>
    </row>
    <row r="13" spans="1:3" ht="25.5">
      <c r="A13" s="20" t="s">
        <v>20</v>
      </c>
      <c r="B13" s="21" t="s">
        <v>21</v>
      </c>
    </row>
    <row r="14" spans="1:3" ht="38.25">
      <c r="A14" s="16" t="s">
        <v>22</v>
      </c>
      <c r="B14" s="17" t="s">
        <v>21</v>
      </c>
    </row>
    <row r="15" spans="1:3">
      <c r="A15" s="16" t="s">
        <v>23</v>
      </c>
      <c r="B15" s="17" t="s">
        <v>27</v>
      </c>
    </row>
    <row r="16" spans="1:3" ht="41.25" customHeight="1" thickBot="1">
      <c r="A16" s="18" t="s">
        <v>24</v>
      </c>
      <c r="B16" s="19" t="s">
        <v>34</v>
      </c>
    </row>
    <row r="17" spans="1:2" s="12" customFormat="1">
      <c r="A17"/>
      <c r="B17"/>
    </row>
    <row r="18" spans="1:2">
      <c r="A18" s="12"/>
      <c r="B18" s="1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PS_FAMILIA_AX10</vt:lpstr>
      <vt:lpstr>Ficha técnica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Virginia</cp:lastModifiedBy>
  <cp:lastPrinted>2010-08-06T11:52:39Z</cp:lastPrinted>
  <dcterms:created xsi:type="dcterms:W3CDTF">2005-11-15T18:59:11Z</dcterms:created>
  <dcterms:modified xsi:type="dcterms:W3CDTF">2022-06-08T12:23:45Z</dcterms:modified>
</cp:coreProperties>
</file>