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00" windowWidth="14370" windowHeight="7350" tabRatio="852"/>
  </bookViews>
  <sheets>
    <sheet name="CL_B_AX04" sheetId="1" r:id="rId1"/>
    <sheet name="2021" sheetId="2" r:id="rId2"/>
    <sheet name="2020" sheetId="3" r:id="rId3"/>
    <sheet name="2019" sheetId="4" r:id="rId4"/>
    <sheet name="2018" sheetId="5" r:id="rId5"/>
    <sheet name="2017" sheetId="6" r:id="rId6"/>
    <sheet name="2016" sheetId="7" r:id="rId7"/>
    <sheet name="2015" sheetId="8" r:id="rId8"/>
    <sheet name="2014" sheetId="9" r:id="rId9"/>
    <sheet name="2013" sheetId="10" r:id="rId10"/>
    <sheet name="2012" sheetId="11" r:id="rId11"/>
    <sheet name="2011" sheetId="12" r:id="rId12"/>
    <sheet name="2010" sheetId="13" r:id="rId13"/>
    <sheet name="2009" sheetId="14" r:id="rId14"/>
    <sheet name="2008" sheetId="15" r:id="rId15"/>
    <sheet name="2007" sheetId="16" r:id="rId16"/>
    <sheet name="2006" sheetId="17" r:id="rId17"/>
    <sheet name="2003" sheetId="18" r:id="rId18"/>
    <sheet name="2002" sheetId="19" r:id="rId19"/>
    <sheet name="2001" sheetId="20" r:id="rId20"/>
    <sheet name="Ficha" sheetId="21" r:id="rId21"/>
  </sheets>
  <calcPr calcId="144525"/>
  <extLst>
    <ext uri="GoogleSheetsCustomDataVersion1">
      <go:sheetsCustomData xmlns:go="http://customooxmlschemas.google.com/" r:id="rId26" roundtripDataSignature="AMtx7mjg6hVSumbC8HZfgwjTwHr3lR9t8w=="/>
    </ext>
  </extLst>
</workbook>
</file>

<file path=xl/calcChain.xml><?xml version="1.0" encoding="utf-8"?>
<calcChain xmlns="http://schemas.openxmlformats.org/spreadsheetml/2006/main">
  <c r="E35" i="13" l="1"/>
  <c r="D35" i="13"/>
  <c r="C35" i="13"/>
  <c r="E34" i="13"/>
  <c r="D34" i="13"/>
  <c r="C34" i="13"/>
  <c r="E33" i="13"/>
  <c r="D33" i="13"/>
  <c r="C33" i="13"/>
  <c r="E32" i="13"/>
  <c r="D32" i="13"/>
  <c r="C32" i="13"/>
  <c r="B32" i="13" s="1"/>
  <c r="H31" i="13"/>
  <c r="E31" i="13"/>
  <c r="D31" i="13"/>
  <c r="C31" i="13"/>
  <c r="E30" i="13"/>
  <c r="C30" i="13"/>
  <c r="B30" i="13" s="1"/>
  <c r="E29" i="13"/>
  <c r="D29" i="13"/>
  <c r="C29" i="13"/>
  <c r="E28" i="13"/>
  <c r="D28" i="13"/>
  <c r="B28" i="13" s="1"/>
  <c r="H27" i="13"/>
  <c r="E27" i="13"/>
  <c r="D27" i="13"/>
  <c r="C27" i="13"/>
  <c r="E26" i="13"/>
  <c r="D26" i="13"/>
  <c r="C26" i="13"/>
  <c r="H25" i="13"/>
  <c r="E25" i="13"/>
  <c r="D25" i="13"/>
  <c r="C25" i="13"/>
  <c r="E24" i="13"/>
  <c r="D24" i="13"/>
  <c r="C24" i="13"/>
  <c r="E23" i="13"/>
  <c r="D23" i="13"/>
  <c r="C23" i="13"/>
  <c r="B23" i="13" s="1"/>
  <c r="E22" i="13"/>
  <c r="D22" i="13"/>
  <c r="C22" i="13"/>
  <c r="H21" i="13"/>
  <c r="H6" i="13" s="1"/>
  <c r="E21" i="13"/>
  <c r="D21" i="13"/>
  <c r="C21" i="13"/>
  <c r="B21" i="13"/>
  <c r="H20" i="13"/>
  <c r="E20" i="13"/>
  <c r="D20" i="13"/>
  <c r="C20" i="13"/>
  <c r="B20" i="13" s="1"/>
  <c r="E19" i="13"/>
  <c r="D19" i="13"/>
  <c r="C19" i="13"/>
  <c r="E18" i="13"/>
  <c r="D18" i="13"/>
  <c r="C18" i="13"/>
  <c r="E17" i="13"/>
  <c r="D17" i="13"/>
  <c r="B17" i="13" s="1"/>
  <c r="E16" i="13"/>
  <c r="D16" i="13"/>
  <c r="C16" i="13"/>
  <c r="B16" i="13" s="1"/>
  <c r="H15" i="13"/>
  <c r="D15" i="13"/>
  <c r="C15" i="13"/>
  <c r="B15" i="13" s="1"/>
  <c r="H14" i="13"/>
  <c r="E14" i="13"/>
  <c r="D14" i="13"/>
  <c r="D6" i="13" s="1"/>
  <c r="C14" i="13"/>
  <c r="E13" i="13"/>
  <c r="C13" i="13"/>
  <c r="B13" i="13"/>
  <c r="E12" i="13"/>
  <c r="D12" i="13"/>
  <c r="C12" i="13"/>
  <c r="B12" i="13"/>
  <c r="E11" i="13"/>
  <c r="D11" i="13"/>
  <c r="C11" i="13"/>
  <c r="B11" i="13"/>
  <c r="H10" i="13"/>
  <c r="E10" i="13"/>
  <c r="D10" i="13"/>
  <c r="C10" i="13"/>
  <c r="B10" i="13" s="1"/>
  <c r="H9" i="13"/>
  <c r="E9" i="13"/>
  <c r="D9" i="13"/>
  <c r="C9" i="13"/>
  <c r="B9" i="13" s="1"/>
  <c r="H8" i="13"/>
  <c r="D8" i="13"/>
  <c r="C8" i="13"/>
  <c r="E7" i="13"/>
  <c r="D7" i="13"/>
  <c r="C7" i="13"/>
  <c r="J6" i="13"/>
  <c r="I6" i="13"/>
  <c r="G6" i="13"/>
  <c r="F6" i="13"/>
  <c r="E6" i="13"/>
  <c r="E35" i="8"/>
  <c r="B35" i="8" s="1"/>
  <c r="D35" i="8"/>
  <c r="C35" i="8"/>
  <c r="E34" i="8"/>
  <c r="B34" i="8" s="1"/>
  <c r="D34" i="8"/>
  <c r="C34" i="8"/>
  <c r="E33" i="8"/>
  <c r="B33" i="8" s="1"/>
  <c r="D33" i="8"/>
  <c r="C33" i="8"/>
  <c r="E32" i="8"/>
  <c r="B32" i="8" s="1"/>
  <c r="C32" i="8"/>
  <c r="H31" i="8"/>
  <c r="E31" i="8"/>
  <c r="B31" i="8" s="1"/>
  <c r="D31" i="8"/>
  <c r="C31" i="8"/>
  <c r="E30" i="8"/>
  <c r="B30" i="8" s="1"/>
  <c r="D30" i="8"/>
  <c r="C30" i="8"/>
  <c r="E29" i="8"/>
  <c r="B29" i="8" s="1"/>
  <c r="D29" i="8"/>
  <c r="C29" i="8"/>
  <c r="E28" i="8"/>
  <c r="B28" i="8" s="1"/>
  <c r="D28" i="8"/>
  <c r="C28" i="8"/>
  <c r="H27" i="8"/>
  <c r="B27" i="8" s="1"/>
  <c r="D27" i="8"/>
  <c r="C27" i="8"/>
  <c r="E26" i="8"/>
  <c r="B26" i="8" s="1"/>
  <c r="D26" i="8"/>
  <c r="C26" i="8"/>
  <c r="H25" i="8"/>
  <c r="E25" i="8"/>
  <c r="D25" i="8"/>
  <c r="E24" i="8"/>
  <c r="B24" i="8" s="1"/>
  <c r="D24" i="8"/>
  <c r="C24" i="8"/>
  <c r="E23" i="8"/>
  <c r="B23" i="8" s="1"/>
  <c r="D23" i="8"/>
  <c r="C23" i="8"/>
  <c r="E22" i="8"/>
  <c r="B22" i="8" s="1"/>
  <c r="D22" i="8"/>
  <c r="C22" i="8"/>
  <c r="H21" i="8"/>
  <c r="E21" i="8"/>
  <c r="D21" i="8"/>
  <c r="C21" i="8"/>
  <c r="H20" i="8"/>
  <c r="E20" i="8"/>
  <c r="D20" i="8"/>
  <c r="C20" i="8"/>
  <c r="B20" i="8"/>
  <c r="E19" i="8"/>
  <c r="D19" i="8"/>
  <c r="C19" i="8"/>
  <c r="B19" i="8"/>
  <c r="E18" i="8"/>
  <c r="D18" i="8"/>
  <c r="C18" i="8"/>
  <c r="B18" i="8"/>
  <c r="E16" i="8"/>
  <c r="D16" i="8"/>
  <c r="C16" i="8"/>
  <c r="B16" i="8"/>
  <c r="H15" i="8"/>
  <c r="D15" i="8"/>
  <c r="C15" i="8"/>
  <c r="B15" i="8"/>
  <c r="H14" i="8"/>
  <c r="E14" i="8"/>
  <c r="B14" i="8" s="1"/>
  <c r="D14" i="8"/>
  <c r="C14" i="8"/>
  <c r="E13" i="8"/>
  <c r="B13" i="8" s="1"/>
  <c r="C13" i="8"/>
  <c r="E12" i="8"/>
  <c r="B12" i="8" s="1"/>
  <c r="D12" i="8"/>
  <c r="C12" i="8"/>
  <c r="E11" i="8"/>
  <c r="B11" i="8" s="1"/>
  <c r="D11" i="8"/>
  <c r="C11" i="8"/>
  <c r="H10" i="8"/>
  <c r="E10" i="8"/>
  <c r="D10" i="8"/>
  <c r="C10" i="8"/>
  <c r="H9" i="8"/>
  <c r="E9" i="8"/>
  <c r="D9" i="8"/>
  <c r="C9" i="8"/>
  <c r="H8" i="8"/>
  <c r="B8" i="8" s="1"/>
  <c r="D8" i="8"/>
  <c r="E7" i="8"/>
  <c r="B7" i="8" s="1"/>
  <c r="D7" i="8"/>
  <c r="C7" i="8"/>
  <c r="J6" i="8"/>
  <c r="I6" i="8"/>
  <c r="H6" i="8" s="1"/>
  <c r="G6" i="8"/>
  <c r="E6" i="8" s="1"/>
  <c r="B6" i="8" s="1"/>
  <c r="F6" i="8"/>
  <c r="E33" i="2"/>
  <c r="E28" i="2"/>
  <c r="E15" i="2"/>
  <c r="E12" i="2"/>
  <c r="E11" i="2"/>
  <c r="E10" i="2"/>
  <c r="E9" i="2"/>
  <c r="G6" i="2"/>
  <c r="F6" i="2"/>
  <c r="D6" i="8" l="1"/>
  <c r="B8" i="13"/>
  <c r="B19" i="13"/>
  <c r="B22" i="13"/>
  <c r="B27" i="13"/>
  <c r="B31" i="13"/>
  <c r="B35" i="13"/>
  <c r="B7" i="13"/>
  <c r="B18" i="13"/>
  <c r="B6" i="13" s="1"/>
  <c r="B25" i="13"/>
  <c r="B26" i="13"/>
  <c r="B34" i="13"/>
  <c r="C6" i="8"/>
  <c r="B9" i="8"/>
  <c r="B10" i="8"/>
  <c r="B21" i="8"/>
  <c r="B25" i="8"/>
  <c r="B14" i="13"/>
  <c r="B24" i="13"/>
  <c r="B29" i="13"/>
  <c r="B33" i="13"/>
  <c r="E6" i="2"/>
  <c r="C6" i="13"/>
</calcChain>
</file>

<file path=xl/sharedStrings.xml><?xml version="1.0" encoding="utf-8"?>
<sst xmlns="http://schemas.openxmlformats.org/spreadsheetml/2006/main" count="2660" uniqueCount="215">
  <si>
    <t>Lectores/as en bibliotecas del GCBA por tipo de biblioteca y tipo de consulta según biblioteca. Ciudad de Buenos Aires. Años 2001/2003-2006/2021</t>
  </si>
  <si>
    <t>Lectores/as en bibliotecas del GCBA por tipo de biblioteca y tipo de consulta según biblioteca. Ciudad de Buenos Aires. Año 2021</t>
  </si>
  <si>
    <t>Biblioteca</t>
  </si>
  <si>
    <t>Total</t>
  </si>
  <si>
    <t>Tipo de biblioteca</t>
  </si>
  <si>
    <t>Adultos</t>
  </si>
  <si>
    <t>Infantiles</t>
  </si>
  <si>
    <t>Tipo de consulta</t>
  </si>
  <si>
    <t>Sala</t>
  </si>
  <si>
    <t>Circulante</t>
  </si>
  <si>
    <t>-</t>
  </si>
  <si>
    <t>Alfonsina Storni</t>
  </si>
  <si>
    <t>s/a</t>
  </si>
  <si>
    <t>///</t>
  </si>
  <si>
    <t>Alvaro Yunque</t>
  </si>
  <si>
    <t>Álvaro Yunque</t>
  </si>
  <si>
    <t>Antonio Devoto</t>
  </si>
  <si>
    <t>Benito Lynch</t>
  </si>
  <si>
    <t>Carlos Guido Spano</t>
  </si>
  <si>
    <r>
      <rPr>
        <sz val="9"/>
        <color theme="1"/>
        <rFont val="Arial"/>
        <family val="2"/>
      </rPr>
      <t>Casa de la Lectura</t>
    </r>
    <r>
      <rPr>
        <vertAlign val="superscript"/>
        <sz val="9"/>
        <color theme="1"/>
        <rFont val="Arial"/>
        <family val="2"/>
      </rPr>
      <t>1</t>
    </r>
  </si>
  <si>
    <t>Casa de la Lectura1</t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</si>
  <si>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2</t>
    </r>
  </si>
  <si>
    <t>Circe</t>
  </si>
  <si>
    <t>Chorroarín2</t>
  </si>
  <si>
    <t>Del Barco Centenera</t>
  </si>
  <si>
    <t>Enrique Banchs</t>
  </si>
  <si>
    <t>Estanislao Del Campo</t>
  </si>
  <si>
    <t>Estanislao del Campo</t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</si>
  <si>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3</t>
    </r>
  </si>
  <si>
    <t>Evaristo Carriego3</t>
  </si>
  <si>
    <t>Fernández Moreno</t>
  </si>
  <si>
    <t>Hilario Ascasubi</t>
  </si>
  <si>
    <t>Javier Villafañe</t>
  </si>
  <si>
    <t>Joaquín V. González</t>
  </si>
  <si>
    <t>José Hernández</t>
  </si>
  <si>
    <t>José Mármol</t>
  </si>
  <si>
    <t>Julio C. Saguier</t>
  </si>
  <si>
    <t>La Prensa</t>
  </si>
  <si>
    <t>La Reina Batata</t>
  </si>
  <si>
    <t>Leopoldo Lugones</t>
  </si>
  <si>
    <t>Manuel Gálvez</t>
  </si>
  <si>
    <t>Mariano Pelliza</t>
  </si>
  <si>
    <t>Miguel Cané</t>
  </si>
  <si>
    <r>
      <rPr>
        <sz val="9"/>
        <color theme="1"/>
        <rFont val="Arial"/>
        <family val="2"/>
      </rPr>
      <t>Norah Lange</t>
    </r>
    <r>
      <rPr>
        <vertAlign val="superscript"/>
        <sz val="9"/>
        <color theme="1"/>
        <rFont val="Arial"/>
        <family val="2"/>
      </rPr>
      <t>4</t>
    </r>
  </si>
  <si>
    <t>Norah Lange4</t>
  </si>
  <si>
    <t>Parque de la Estación</t>
  </si>
  <si>
    <t>Rafael Obligado</t>
  </si>
  <si>
    <t>Ricardo Güiraldes</t>
  </si>
  <si>
    <t>Saavedra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</si>
  <si>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A partir de 2018 la biblioteca Julio Cortázar se denomina Casa de la Lectura y se reinagura como la primera Biblioteca Modelo de la Ciudad para niños/as, jóvenes y adultos/as. </t>
    </r>
  </si>
  <si>
    <r>
      <rPr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A partir de Julio de 2017, cerró por reparación edilicia.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</si>
  <si>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Desde 2014 se encuentra cerrada por reparaciones edilicias.</t>
    </r>
  </si>
  <si>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Desde marzo de 2011 la biblioteca Parque de la Ciudad  se denomina Norah Lange. Cierra a mediados del 2019.</t>
    </r>
  </si>
  <si>
    <t>s/a sin actividad.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</si>
  <si>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</si>
  <si>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>Lectores/as en bibliotecas del GCBA por tipo de biblioteca y tipo de consulta según biblioteca. Ciudad de Buenos Aires. Año 2020</t>
  </si>
  <si>
    <r>
      <rPr>
        <sz val="9"/>
        <color theme="1"/>
        <rFont val="Arial"/>
        <family val="2"/>
      </rPr>
      <t>Casa de la Lectura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</si>
  <si>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</si>
  <si>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3</t>
    </r>
  </si>
  <si>
    <t xml:space="preserve">Norah Lange 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</si>
  <si>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A partir de 2018 la biblioteca Julio Cortázar se denomina Casa de la Lectura y se reinagura como la primera Biblioteca Modelo de la Ciudad para niños/as, jóvenes y adultos/as. </t>
    </r>
  </si>
  <si>
    <r>
      <rPr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A partir de Julio de 2017, cerró por reparación edilicia.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</si>
  <si>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Desde 2014 se encuentra cerrada por reparaciones edilicias.</t>
    </r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</si>
  <si>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en 2000, en algunas de las bibliotecas, se incorporaron salas especiales destinadas a los niños/as, denominadas bibliotecas infantiles; orientan su oferta hacia un público de hasta 12 años de edad, aproximadamente. Debido a las restricciones impuestas por la crisis sanitaria covid-19, de marzo a diciembre de 2020 las bibliotecas permanecieron cerradas.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</si>
  <si>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</si>
  <si>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>Lectores en bibliotecas del GCBA por tipo de biblioteca y tipo de consulta según biblioteca. Ciudad de Buenos Aires. Año 2019</t>
  </si>
  <si>
    <r>
      <rPr>
        <sz val="9"/>
        <color theme="1"/>
        <rFont val="Arial"/>
        <family val="2"/>
      </rPr>
      <t>Casa de la Lectura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</si>
  <si>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</si>
  <si>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</si>
  <si>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 xml:space="preserve">A partir de 2018 la biblioteca Julio Cortázar se denomina Casa de la Lectura y se reinagura como la primera Biblioteca Modelo de la Ciudad para niños, jóvenes y adultos. </t>
    </r>
  </si>
  <si>
    <r>
      <rPr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A partir de Julio de 2017, cerró por reparación edilicia.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</si>
  <si>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Desde 2014 se encuentra cerrada por reparaciones edilicias.</t>
    </r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</si>
  <si>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 La diferencia con valores de cuadros publicados anteriormente se debe a ajustes de la información realizados por la fuente.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</si>
  <si>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del Libro y Promoción de la Lectura.</t>
    </r>
  </si>
  <si>
    <t>Lectores en bibliotecas del GCBA por tipo de biblioteca y tipo de consulta según biblioteca. Ciudad de Buenos Aires. Año 2018</t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</si>
  <si>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</si>
  <si>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</si>
  <si>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Julio C. Saguier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</si>
  <si>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Casa de la Lectura ex Julio Cortázar</t>
    </r>
    <r>
      <rPr>
        <vertAlign val="superscript"/>
        <sz val="9"/>
        <color theme="1"/>
        <rFont val="Arial"/>
        <family val="2"/>
      </rPr>
      <t>3</t>
    </r>
  </si>
  <si>
    <t>Norah Lange - (P. de la Ciudad)</t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</si>
  <si>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Cerrada por reparaciones edilicias.</t>
    </r>
  </si>
  <si>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Trabajó solo en circulante. </t>
    </r>
  </si>
  <si>
    <r>
      <rPr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ver Nota. </t>
    </r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</si>
  <si>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 Desde marzo de 2011 la biblioteca Parque de la Ciudad  se denomina Norah Lange. Las bibliotecas : Alvaro Yunque y Julio Saguier trabajaron solo en circulante. A partir del mes de octubre 2017 ,la bilioteca Julio Cortázar cambio su nombre por "Casa de la Lectura".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</si>
  <si>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Economía y Finanzas GCBA) sobre la base de datos del Ministerio de Cultura. Dirección General del Libro y Promoción de la Lectura.</t>
    </r>
  </si>
  <si>
    <t>Lectores en bibliotecas del GCBA por tipo de biblioteca y tipo de consulta según biblioteca. Ciudad de Buenos Aires. Año 2017</t>
  </si>
  <si>
    <t>Chorroarín</t>
  </si>
  <si>
    <r>
      <rPr>
        <sz val="9"/>
        <color theme="1"/>
        <rFont val="Arial"/>
        <family val="2"/>
      </rPr>
      <t>Enrique Banchs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</si>
  <si>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</si>
  <si>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Julio C. Saguier</t>
    </r>
    <r>
      <rPr>
        <vertAlign val="superscript"/>
        <sz val="9"/>
        <color theme="1"/>
        <rFont val="Arial"/>
        <family val="2"/>
      </rPr>
      <t>2</t>
    </r>
  </si>
  <si>
    <t>Julio Cortázar</t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</si>
  <si>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Cerrada por reparaciones edilicias</t>
    </r>
  </si>
  <si>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Trabajó solo en circulante. </t>
    </r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</si>
  <si>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 Desde marzo de 2011 la biblioteca Parque de la Ciudad  se denomina Norah Lange. Las bibliotecas : Alvaro Yunque y Julio Saguier trabajaron solo en circulante. A partir del mes de octubre 2017 ,la bilioteca Julio Cortázar cambio su nombre por "Casa de la Lectura".  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</si>
  <si>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Economía y Finanzas GCBA) sobre la base de datos del Ministerio de Cultura. Dirección General del Libro y Promoción de la Lectura.</t>
    </r>
  </si>
  <si>
    <t>Lectores en bibliotecas del GCBA por tipo de biblioteca y tipo de consulta según biblioteca. Ciudad de Buenos Aires. Año 2016</t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</si>
  <si>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1</t>
    </r>
  </si>
  <si>
    <t>Norah Lange</t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</si>
  <si>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Cerrada por reparaciones edilicias</t>
    </r>
  </si>
  <si>
    <r>
      <rPr>
        <b/>
        <sz val="8"/>
        <color rgb="FF000000"/>
        <rFont val="Arial"/>
        <family val="2"/>
      </rPr>
      <t>Nota:</t>
    </r>
    <r>
      <rPr>
        <sz val="8"/>
        <color rgb="FF000000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 Desde marzo de 2011 la biblioteca Parque de la Ciudad  se denomina Norah Lange. Las bibliotecas : Alvaro Yunque y Julio Saguier trabajaron solo en circulante.  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</si>
  <si>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General del Libro y Promoción de la Lectura.</t>
    </r>
  </si>
  <si>
    <t>Lectores en bibliotecas del GCBA por tipo de biblioteca y tipo de consulta según biblioteca. Ciudad de Buenos Aires. Año 2015</t>
  </si>
  <si>
    <t>Evaristo Carriego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</si>
  <si>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</si>
  <si>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</si>
  <si>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2014</t>
  </si>
  <si>
    <t>Mediateca de Patrimonio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</si>
  <si>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</si>
  <si>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</si>
  <si>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2013</t>
  </si>
  <si>
    <r>
      <rPr>
        <sz val="9"/>
        <color theme="1"/>
        <rFont val="Arial"/>
        <family val="2"/>
      </rPr>
      <t>Álvaro Yunque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</si>
  <si>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</si>
  <si>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Enrique Banchs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</si>
  <si>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>Evaristo Carriego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</si>
  <si>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Joaquín V. González</t>
    </r>
    <r>
      <rPr>
        <vertAlign val="superscript"/>
        <sz val="9"/>
        <color theme="1"/>
        <rFont val="Arial"/>
        <family val="2"/>
      </rPr>
      <t>5</t>
    </r>
  </si>
  <si>
    <r>
      <rPr>
        <sz val="9"/>
        <color theme="1"/>
        <rFont val="Arial"/>
        <family val="2"/>
      </rPr>
      <t>La Reina Batata</t>
    </r>
    <r>
      <rPr>
        <vertAlign val="superscript"/>
        <sz val="9"/>
        <color theme="1"/>
        <rFont val="Arial"/>
        <family val="2"/>
      </rPr>
      <t>6</t>
    </r>
  </si>
  <si>
    <r>
      <rPr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>Cerrada por refacción de agosto a diciembre.</t>
    </r>
  </si>
  <si>
    <r>
      <rPr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Cerrada por refacción durante los meses de junio y julio.</t>
    </r>
  </si>
  <si>
    <r>
      <rPr>
        <sz val="9"/>
        <color theme="1"/>
        <rFont val="Arial"/>
        <family val="2"/>
      </rPr>
      <t>3</t>
    </r>
    <r>
      <rPr>
        <sz val="8"/>
        <color theme="1"/>
        <rFont val="Arial"/>
        <family val="2"/>
      </rPr>
      <t>Cerrada por refacción de agosto a diciembre.</t>
    </r>
  </si>
  <si>
    <r>
      <rPr>
        <sz val="9"/>
        <color theme="1"/>
        <rFont val="Arial"/>
        <family val="2"/>
      </rPr>
      <t>4</t>
    </r>
    <r>
      <rPr>
        <sz val="8"/>
        <color theme="1"/>
        <rFont val="Arial"/>
        <family val="2"/>
      </rPr>
      <t>Cerrada por refacción de junio a diciembre.</t>
    </r>
  </si>
  <si>
    <r>
      <rPr>
        <sz val="9"/>
        <color theme="1"/>
        <rFont val="Arial"/>
        <family val="2"/>
      </rPr>
      <t>5</t>
    </r>
    <r>
      <rPr>
        <sz val="8"/>
        <color theme="1"/>
        <rFont val="Arial"/>
        <family val="2"/>
      </rPr>
      <t>Cerrada por refacción de agosto a octubre.</t>
    </r>
  </si>
  <si>
    <r>
      <rPr>
        <sz val="9"/>
        <color theme="1"/>
        <rFont val="Arial"/>
        <family val="2"/>
      </rPr>
      <t>6</t>
    </r>
    <r>
      <rPr>
        <sz val="8"/>
        <color theme="1"/>
        <rFont val="Arial"/>
        <family val="2"/>
      </rPr>
      <t>Cerrada por refacción de septiembre a diciembre.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</si>
  <si>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</si>
  <si>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</si>
  <si>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2012</t>
  </si>
  <si>
    <r>
      <rPr>
        <sz val="9"/>
        <color theme="1"/>
        <rFont val="Arial"/>
        <family val="2"/>
      </rPr>
      <t>Enrique Banchs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</si>
  <si>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La Reina Batata</t>
    </r>
    <r>
      <rPr>
        <vertAlign val="superscript"/>
        <sz val="9"/>
        <color theme="1"/>
        <rFont val="Arial"/>
        <family val="2"/>
      </rPr>
      <t>2</t>
    </r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</si>
  <si>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En mayo y junio de 2012, cerrada al público por clausura temporal del Parque de los Patricios.</t>
    </r>
  </si>
  <si>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Inaugurada en agosto de 2011. En 2012 se fusiona con la sala infantil de la Biblioteca Leopoldo Lugones.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</si>
  <si>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</si>
  <si>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</si>
  <si>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2011</t>
  </si>
  <si>
    <r>
      <rPr>
        <sz val="9"/>
        <color theme="1"/>
        <rFont val="Arial"/>
        <family val="2"/>
      </rPr>
      <t>Chorroarín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</si>
  <si>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Enrique Banchs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</si>
  <si>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La Reina Batata</t>
    </r>
    <r>
      <rPr>
        <vertAlign val="superscript"/>
        <sz val="9"/>
        <color theme="1"/>
        <rFont val="Arial"/>
        <family val="2"/>
      </rPr>
      <t>3</t>
    </r>
  </si>
  <si>
    <r>
      <rPr>
        <sz val="9"/>
        <color theme="1"/>
        <rFont val="Arial"/>
        <family val="2"/>
      </rPr>
      <t>Manuel Gálvez</t>
    </r>
    <r>
      <rPr>
        <vertAlign val="superscript"/>
        <sz val="9"/>
        <color theme="1"/>
        <rFont val="Arial"/>
        <family val="2"/>
      </rPr>
      <t>4</t>
    </r>
  </si>
  <si>
    <r>
      <rPr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Cerrada entre diciembre de 2010 y septiembre de 2011 por reestructuración bibliográfica.</t>
    </r>
  </si>
  <si>
    <r>
      <rPr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Entre agosto y octubre de 2011 cerrada por las obras de construcción del subterráneo Línea H.</t>
    </r>
  </si>
  <si>
    <r>
      <rPr>
        <sz val="8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Inaugurada en agosto de 2011.</t>
    </r>
  </si>
  <si>
    <r>
      <rPr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Entre abril y diciembre de 2011, cerrada por reparaciones edilicias.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</si>
  <si>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</si>
  <si>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</si>
  <si>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2010</t>
  </si>
  <si>
    <t>Parque de la Ciudad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</si>
  <si>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</si>
  <si>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</si>
  <si>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2009</t>
  </si>
  <si>
    <r>
      <rPr>
        <sz val="9"/>
        <color theme="1"/>
        <rFont val="Arial"/>
        <family val="2"/>
      </rPr>
      <t>Estanislao del Campo</t>
    </r>
    <r>
      <rPr>
        <vertAlign val="superscript"/>
        <sz val="9"/>
        <color theme="1"/>
        <rFont val="Arial"/>
        <family val="2"/>
      </rPr>
      <t>1</t>
    </r>
  </si>
  <si>
    <t>Manuel  Gálvez</t>
  </si>
  <si>
    <r>
      <rPr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Cerrada por refacción a partir del mes de julio.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</si>
  <si>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2000, en algunas de las bibliotecas, se incorporaron salas especiales destinadas a los niños, denominadas bibliotecas infantiles; orientan su oferta hacia un público de hasta 12 años de edad, aproximadamente.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</si>
  <si>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del Libro y Promoción de la Lectura.</t>
    </r>
  </si>
  <si>
    <t>Lectores en bibliotecas del GCBA por tipo de biblioteca y tipo de consulta según biblioteca. Ciudad de Buenos Aires. Año 2008</t>
  </si>
  <si>
    <t>.</t>
  </si>
  <si>
    <t>E. Banchs</t>
  </si>
  <si>
    <r>
      <rPr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</si>
  <si>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a partir del año 2000 se incorporaron en algunas de las bibliotecas salas especiales destinadas a los niños, denominadas bibliotecas infantiles. Las mismas orientan su oferta hacia un público de hasta 12 años de edad aproximadamente. La biblioteca Joaquín V. Gonzalez estuvo cerrada por refacción.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</si>
  <si>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Dirección del Libro y Promoción de la Lectura.</t>
    </r>
  </si>
  <si>
    <t>Lectores en bibliotecas del GCBA por tipo de biblioteca y tipo de consulta según biblioteca. Ciudad de Buenos Aires. Año 2007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</si>
  <si>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a partir del año 2000 se incorporaron en algunas de las bibliotecas salas especiales destinadas a los niños, denominadas bibliotecas infantiles. Las mismas orientan su oferta hacia un público de hasta 12 años de edad aproximadamente. La biblioteca Joaquín V. Gonzalez estuvo cerrada por refacción.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</si>
  <si>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Ministerio de Cultura. Dirección del Libro y Promoción de la Lectura.</t>
    </r>
  </si>
  <si>
    <t>Lectores en bibliotecas del GCBA por tipo de biblioteca y tipo de consulta según biblioteca. Ciudad de Buenos Aires. Año 2006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</si>
  <si>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a partir del año 2000 se incorporaron en algunas de las bibliotecas salas especiales destinadas a los niños, denominadas bibliotecas infantiles.  Las mismas orientan su oferta hacia un público de hasta 12 años de edad aproximadamente. La biblioteca Joaquín V. Gonzalez estuvo cerrada por refacción.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</si>
  <si>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Cultura. Dirección del Libro y Promoción de la Lectura.</t>
    </r>
  </si>
  <si>
    <t>Lectores en bibliotecas del GCBA por tipo de biblioteca y tipo de consulta según biblioteca. Ciudad de Buenos Aires. Año 2003</t>
  </si>
  <si>
    <t>Total de lectores</t>
  </si>
  <si>
    <t>Sala adultos</t>
  </si>
  <si>
    <t>Sala infantil</t>
  </si>
  <si>
    <t>Anexo Carriego Tuñón</t>
  </si>
  <si>
    <t>J.C. Saguier</t>
  </si>
  <si>
    <t>Manuel  Gálvez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</si>
  <si>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A partir del año 2000 se incorporaron en algunas de las bibliotecas salas especiales destinadas a los niños, denominadas bibliotecas infantiles.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</si>
  <si>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Área Estadística de la Secretaría de Cultura (Bibliotecas del Gobierno de la Ciudad de Buenos Aires).</t>
    </r>
  </si>
  <si>
    <t>Lectores en bibliotecas del GCBA por tipo de biblioteca y tipo de consulta según biblioteca. Ciudad de Buenos Aires. Año 2002</t>
  </si>
  <si>
    <r>
      <rPr>
        <b/>
        <sz val="9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 de lectores</t>
    </r>
  </si>
  <si>
    <t>Total </t>
  </si>
  <si>
    <r>
      <rPr>
        <b/>
        <sz val="9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 de lectores</t>
    </r>
  </si>
  <si>
    <r>
      <rPr>
        <b/>
        <sz val="9"/>
        <color theme="1"/>
        <rFont val="Arial"/>
        <family val="2"/>
      </rPr>
      <t>Total</t>
    </r>
    <r>
      <rPr>
        <sz val="9"/>
        <color theme="1"/>
        <rFont val="Arial"/>
        <family val="2"/>
      </rPr>
      <t xml:space="preserve"> de lectores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</si>
  <si>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A partir del año 2000 se incorporaron en algunas de las bibliotecas salas especiales destinadas a los niños, denominadas bibliotecas infantiles.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</si>
  <si>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Area Estadística de la Secretaría de Cultura (Bibliotecas del Gobierno de la Ciudad de Buenos Aires).</t>
    </r>
  </si>
  <si>
    <t>Lectores en bibliotecas del GCBA por tipo de biblioteca y tipo de consulta según biblioteca. Ciudad de Buenos Aires. Año 2001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</si>
  <si>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sobre la base de datos del Área Estadística de la Secretaría de Cultura (Bibliotecas del Gobierno de la Ciudad de Buenos Aires).</t>
    </r>
  </si>
  <si>
    <t xml:space="preserve">FICHA TÉCNICA </t>
  </si>
  <si>
    <t>Archivo</t>
  </si>
  <si>
    <t>CL_B_AX04</t>
  </si>
  <si>
    <t xml:space="preserve">Área Temática </t>
  </si>
  <si>
    <t>Cultura e Industrias Culturales</t>
  </si>
  <si>
    <t xml:space="preserve">Tema </t>
  </si>
  <si>
    <t>Bibliotecas</t>
  </si>
  <si>
    <t>Subtema</t>
  </si>
  <si>
    <t>Bibliotecas GCBA</t>
  </si>
  <si>
    <t>Series</t>
  </si>
  <si>
    <t>Cantidad de Lectores/as</t>
  </si>
  <si>
    <t>Objetivo</t>
  </si>
  <si>
    <t>Mostrar  la cantidad de veces que los lectores/as asisten a bibliotecas dependientes del Gobierno de la Ciudad de Buenos Aires. Con el fin de consultar en sala y/o retirar libros o material circulante de las bibliotecas.</t>
  </si>
  <si>
    <t>Variable 1</t>
  </si>
  <si>
    <t>Cantidad de lectores/as</t>
  </si>
  <si>
    <t xml:space="preserve">Definición Operativa  </t>
  </si>
  <si>
    <t>Recuento de lectores/as por año en cada una de las bibliotecas dependientes del GCBA.</t>
  </si>
  <si>
    <t>Unidad de Medida</t>
  </si>
  <si>
    <t>Lector/a</t>
  </si>
  <si>
    <t>Método de Cálculo (formula)</t>
  </si>
  <si>
    <t>Sumatoria de lectores por  tipo de biblioteca y tipo de consulta</t>
  </si>
  <si>
    <t>Variable 2</t>
  </si>
  <si>
    <r>
      <rPr>
        <sz val="10"/>
        <color theme="1"/>
        <rFont val="Arial"/>
        <family val="2"/>
      </rPr>
      <t xml:space="preserve">Refiere a que algunas </t>
    </r>
    <r>
      <rPr>
        <u/>
        <sz val="10"/>
        <color theme="1"/>
        <rFont val="Arial"/>
        <family val="2"/>
      </rPr>
      <t>bibliotecas</t>
    </r>
    <r>
      <rPr>
        <sz val="10"/>
        <color theme="1"/>
        <rFont val="Arial"/>
        <family val="2"/>
      </rPr>
      <t xml:space="preserve"> cuentan con salas especiales destinadas a los niños, denominadas </t>
    </r>
    <r>
      <rPr>
        <u/>
        <sz val="10"/>
        <color theme="1"/>
        <rFont val="Arial"/>
        <family val="2"/>
      </rPr>
      <t>infantiles</t>
    </r>
    <r>
      <rPr>
        <sz val="10"/>
        <color theme="1"/>
        <rFont val="Arial"/>
        <family val="2"/>
      </rPr>
      <t>, que orientan su oferta hacia un público de hasta 12 años de edad aproximadamente.</t>
    </r>
  </si>
  <si>
    <t>Variable  3</t>
  </si>
  <si>
    <r>
      <rPr>
        <sz val="10"/>
        <color theme="1"/>
        <rFont val="Arial"/>
        <family val="2"/>
      </rPr>
      <t>Refiere al lugar en donde se realiza la consulta de libros u otros materiales:  en la misma biblioteca (</t>
    </r>
    <r>
      <rPr>
        <u/>
        <sz val="10"/>
        <color theme="1"/>
        <rFont val="Arial"/>
        <family val="2"/>
      </rPr>
      <t>consulta en sala</t>
    </r>
    <r>
      <rPr>
        <sz val="10"/>
        <color theme="1"/>
        <rFont val="Arial"/>
        <family val="2"/>
      </rPr>
      <t>) y/o  las que culminan en el retiro del material de la biblioteca (</t>
    </r>
    <r>
      <rPr>
        <u/>
        <sz val="10"/>
        <color theme="1"/>
        <rFont val="Arial"/>
        <family val="2"/>
      </rPr>
      <t>consulta circulante</t>
    </r>
    <r>
      <rPr>
        <sz val="10"/>
        <color theme="1"/>
        <rFont val="Arial"/>
        <family val="2"/>
      </rPr>
      <t>).</t>
    </r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</si>
  <si>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</si>
  <si>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</si>
  <si>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</si>
  <si>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</si>
  <si>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</si>
  <si>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</si>
  <si>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Dirección General de Estadística y Censos (Ministerio de Hacienda y Finanzas GCBA) sobre la base de datos del Ministerio de Cultura (GCBA).  Dirección General de Promoción del Libro, Bibliotecas y la Cultura.</t>
  </si>
  <si>
    <r>
      <rPr>
        <b/>
        <sz val="8"/>
        <color rgb="FF000000"/>
        <rFont val="Arial"/>
        <family val="2"/>
      </rPr>
      <t>Nota</t>
    </r>
    <r>
      <rPr>
        <sz val="8"/>
        <color rgb="FF000000"/>
        <rFont val="Arial"/>
        <family val="2"/>
      </rPr>
      <t>: en 2000, en algunas de las bibliotecas, se incorporan salas especiales destinadas a los niños/as, denominadas bibliotecas infantiles; orientan su oferta hacia un público de hasta 12 años de edad, aproximadamente. En el 2021, en cumplimiento a las medidas dispuestas por el Estado Nacional (Decreto N° 241 /2021) las bibliotecas permanecieron cerradas desde el 19 de abril hasta mayo inclusive. Las bibliotecas Joaquín V. González, Miguel Cané y Ricardo Güiraldes estuvieron al servicio del Ministerio de Salud -establecido en el marco de la pandemia COVID-19- por lo que permanecieron cerradas al público como espacio cultural. La significativa disminución de registros en la cantidad de lectores/as en el 2021 se debe a las restricciones originadas por la crisis sanitaria covid-19, que mantuvieron la mayoría de las bibliotecas cerradas y las actividades infantiles suspendidas.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</si>
</sst>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u/>
      <sz val="8"/>
      <color rgb="FFFF0000"/>
      <name val="Arial"/>
      <family val="2"/>
    </font>
    <font>
      <b/>
      <sz val="8"/>
      <color rgb="FF000000"/>
      <name val="Arial"/>
      <family val="2"/>
    </font>
    <font>
      <b/>
      <i/>
      <u/>
      <sz val="8"/>
      <color rgb="FFFF0000"/>
      <name val="Arial"/>
      <family val="2"/>
    </font>
    <font>
      <b/>
      <i/>
      <u/>
      <sz val="8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1" fillId="2" borderId="2" xfId="0" applyFont="1" applyFill="1" applyBorder="1"/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/>
    <xf numFmtId="0" fontId="2" fillId="0" borderId="5" xfId="0" applyFont="1" applyBorder="1"/>
    <xf numFmtId="3" fontId="2" fillId="0" borderId="0" xfId="0" applyNumberFormat="1" applyFont="1" applyAlignment="1">
      <alignment horizontal="right"/>
    </xf>
    <xf numFmtId="0" fontId="2" fillId="0" borderId="6" xfId="0" applyFont="1" applyBorder="1"/>
    <xf numFmtId="3" fontId="2" fillId="0" borderId="1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" fillId="0" borderId="0" xfId="0" applyFont="1" applyAlignment="1"/>
    <xf numFmtId="0" fontId="16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3" fontId="1" fillId="0" borderId="0" xfId="0" applyNumberFormat="1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5" fillId="0" borderId="0" xfId="0" applyFont="1"/>
    <xf numFmtId="0" fontId="18" fillId="0" borderId="0" xfId="0" applyFont="1"/>
    <xf numFmtId="3" fontId="15" fillId="0" borderId="0" xfId="0" applyNumberFormat="1" applyFont="1"/>
    <xf numFmtId="3" fontId="2" fillId="0" borderId="0" xfId="0" applyNumberFormat="1" applyFont="1"/>
    <xf numFmtId="3" fontId="8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/>
    </xf>
    <xf numFmtId="3" fontId="8" fillId="0" borderId="0" xfId="0" applyNumberFormat="1" applyFont="1"/>
    <xf numFmtId="3" fontId="19" fillId="0" borderId="0" xfId="0" applyNumberFormat="1" applyFont="1"/>
    <xf numFmtId="0" fontId="13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7" fillId="0" borderId="0" xfId="0" applyFont="1" applyAlignment="1">
      <alignment vertical="top" wrapText="1"/>
    </xf>
    <xf numFmtId="3" fontId="2" fillId="0" borderId="1" xfId="0" applyNumberFormat="1" applyFont="1" applyBorder="1"/>
    <xf numFmtId="3" fontId="8" fillId="0" borderId="1" xfId="0" applyNumberFormat="1" applyFont="1" applyBorder="1"/>
    <xf numFmtId="0" fontId="20" fillId="0" borderId="0" xfId="0" applyFont="1"/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top" wrapText="1"/>
    </xf>
    <xf numFmtId="0" fontId="8" fillId="0" borderId="15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8" fillId="0" borderId="17" xfId="0" applyFont="1" applyBorder="1" applyAlignment="1">
      <alignment vertical="center" wrapText="1"/>
    </xf>
    <xf numFmtId="0" fontId="27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19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 wrapText="1"/>
    </xf>
    <xf numFmtId="0" fontId="0" fillId="0" borderId="0" xfId="0" applyFont="1" applyAlignment="1"/>
    <xf numFmtId="0" fontId="1" fillId="0" borderId="16" xfId="0" applyFont="1" applyBorder="1" applyAlignment="1">
      <alignment horizontal="left" vertical="center" wrapText="1"/>
    </xf>
    <xf numFmtId="0" fontId="5" fillId="0" borderId="0" xfId="1" applyAlignment="1" applyProtection="1">
      <alignment horizontal="left"/>
    </xf>
    <xf numFmtId="0" fontId="1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3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7" fillId="0" borderId="1" xfId="0" applyFont="1" applyBorder="1"/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2" fillId="0" borderId="4" xfId="0" applyFont="1" applyBorder="1" applyAlignment="1">
      <alignment horizontal="center"/>
    </xf>
    <xf numFmtId="0" fontId="7" fillId="0" borderId="4" xfId="0" applyFont="1" applyBorder="1"/>
    <xf numFmtId="0" fontId="2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3" fontId="1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3" fontId="21" fillId="0" borderId="0" xfId="0" applyNumberFormat="1" applyFont="1" applyAlignment="1">
      <alignment horizontal="left"/>
    </xf>
    <xf numFmtId="0" fontId="22" fillId="0" borderId="3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26" fillId="0" borderId="3" xfId="0" applyFont="1" applyBorder="1"/>
    <xf numFmtId="0" fontId="13" fillId="0" borderId="0" xfId="0" applyFont="1" applyAlignment="1">
      <alignment vertical="center" wrapText="1"/>
    </xf>
    <xf numFmtId="0" fontId="13" fillId="0" borderId="0" xfId="0" applyFont="1"/>
    <xf numFmtId="0" fontId="1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/>
    <xf numFmtId="0" fontId="8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8" fillId="0" borderId="21" xfId="0" applyFont="1" applyBorder="1" applyAlignment="1">
      <alignment horizontal="left" vertical="top" wrapText="1"/>
    </xf>
    <xf numFmtId="0" fontId="7" fillId="0" borderId="22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3" sqref="A3"/>
    </sheetView>
  </sheetViews>
  <sheetFormatPr baseColWidth="10" defaultColWidth="12.7109375" defaultRowHeight="15" customHeight="1" x14ac:dyDescent="0.2"/>
  <cols>
    <col min="1" max="26" width="11.42578125" customWidth="1"/>
  </cols>
  <sheetData>
    <row r="1" spans="1:26" ht="14.25" customHeight="1" x14ac:dyDescent="0.2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91" customFormat="1" ht="14.25" customHeight="1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ht="14.25" customHeight="1" x14ac:dyDescent="0.25">
      <c r="A3" s="93">
        <v>2021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4">
        <v>2020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4">
        <v>2019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4">
        <v>2018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25">
      <c r="A7" s="4">
        <v>2017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4">
        <v>2016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4">
        <v>2015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4">
        <v>2014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4">
        <v>2013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4">
        <v>2012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4">
        <v>2011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4">
        <v>2010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4">
        <v>2009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25">
      <c r="A16" s="4">
        <v>2008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4">
        <v>2007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25">
      <c r="A18" s="4">
        <v>2006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25">
      <c r="A19" s="4">
        <v>2003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25">
      <c r="A20" s="4">
        <v>2002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25">
      <c r="A21" s="4">
        <v>2001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25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25">
      <c r="A24" s="5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25">
      <c r="A25" s="6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ef="A3" location="'2021'!A1" display="'2021'!A1"/>
    <hyperlink ref="A4" location="2020!A1" display="'2020'!A1"/>
    <hyperlink ref="A5" location="2019!A1" display="'2019'!A1"/>
    <hyperlink ref="A6" location="2018!A1" display="'2018'!A1"/>
    <hyperlink ref="A7" location="2017!A1" display="'2017'!A1"/>
    <hyperlink ref="A8" location="2016!A1" display="'2016'!A1"/>
    <hyperlink ref="A9" location="2015!A1" display="'2015'!A1"/>
    <hyperlink ref="A10" location="2014!A1" display="'2014'!A1"/>
    <hyperlink ref="A11" location="2013!A1" display="'2013'!A1"/>
    <hyperlink ref="A12" location="2012!A1" display="'2012'!A1"/>
    <hyperlink ref="A13" location="2011!A1" display="'2011'!A1"/>
    <hyperlink ref="A14" location="2010!A1" display="'2010'!A1"/>
    <hyperlink ref="A15" location="2009!A1" display="'2009'!A1"/>
    <hyperlink ref="A16" location="2008!A1" display="'2008'!A1"/>
    <hyperlink ref="A17" location="2007!A1" display="'2007'!A1"/>
    <hyperlink ref="A18" location="2006!A1" display="'2006'!A1"/>
    <hyperlink ref="A19" location="2003!A1" display="'2003'!A1"/>
    <hyperlink ref="A20" location="2002!A1" display="'2002'!A1"/>
    <hyperlink ref="A21" location="2001!A1" display="'2001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11" width="27.42578125" customWidth="1"/>
    <col min="12" max="26" width="10.7109375" customWidth="1"/>
  </cols>
  <sheetData>
    <row r="1" spans="1:12" ht="12.75" customHeight="1" x14ac:dyDescent="0.2">
      <c r="A1" s="98" t="s">
        <v>109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12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12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2" ht="12.75" customHeight="1" x14ac:dyDescent="0.2">
      <c r="A5" s="99"/>
      <c r="B5" s="44" t="s">
        <v>3</v>
      </c>
      <c r="C5" s="10" t="s">
        <v>8</v>
      </c>
      <c r="D5" s="10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  <c r="K5" s="1"/>
    </row>
    <row r="6" spans="1:12" ht="12.75" customHeight="1" x14ac:dyDescent="0.2">
      <c r="A6" s="11" t="s">
        <v>3</v>
      </c>
      <c r="B6" s="12">
        <v>125171</v>
      </c>
      <c r="C6" s="12">
        <v>69923</v>
      </c>
      <c r="D6" s="12">
        <v>55248</v>
      </c>
      <c r="E6" s="12">
        <v>103275</v>
      </c>
      <c r="F6" s="12">
        <v>52233</v>
      </c>
      <c r="G6" s="12">
        <v>51042</v>
      </c>
      <c r="H6" s="12">
        <v>21896</v>
      </c>
      <c r="I6" s="12">
        <v>17690</v>
      </c>
      <c r="J6" s="12">
        <v>4206</v>
      </c>
      <c r="K6" s="31"/>
      <c r="L6" s="31"/>
    </row>
    <row r="7" spans="1:12" ht="12.75" customHeight="1" x14ac:dyDescent="0.2">
      <c r="A7" s="2" t="s">
        <v>11</v>
      </c>
      <c r="B7" s="12">
        <v>2408</v>
      </c>
      <c r="C7" s="12">
        <v>1576</v>
      </c>
      <c r="D7" s="12">
        <v>832</v>
      </c>
      <c r="E7" s="41">
        <v>2408</v>
      </c>
      <c r="F7" s="37">
        <v>1576</v>
      </c>
      <c r="G7" s="17">
        <v>832</v>
      </c>
      <c r="H7" s="12" t="s">
        <v>13</v>
      </c>
      <c r="I7" s="12" t="s">
        <v>13</v>
      </c>
      <c r="J7" s="12" t="s">
        <v>13</v>
      </c>
      <c r="K7" s="2"/>
    </row>
    <row r="8" spans="1:12" ht="12.75" customHeight="1" x14ac:dyDescent="0.2">
      <c r="A8" s="2" t="s">
        <v>110</v>
      </c>
      <c r="B8" s="12">
        <v>993</v>
      </c>
      <c r="C8" s="12">
        <v>818</v>
      </c>
      <c r="D8" s="12">
        <v>175</v>
      </c>
      <c r="E8" s="12" t="s">
        <v>13</v>
      </c>
      <c r="F8" s="12" t="s">
        <v>13</v>
      </c>
      <c r="G8" s="12" t="s">
        <v>13</v>
      </c>
      <c r="H8" s="12">
        <v>993</v>
      </c>
      <c r="I8" s="37">
        <v>818</v>
      </c>
      <c r="J8" s="37">
        <v>175</v>
      </c>
      <c r="K8" s="1"/>
    </row>
    <row r="9" spans="1:12" ht="12.75" customHeight="1" x14ac:dyDescent="0.2">
      <c r="A9" s="2" t="s">
        <v>16</v>
      </c>
      <c r="B9" s="12">
        <v>6782</v>
      </c>
      <c r="C9" s="12">
        <v>4283</v>
      </c>
      <c r="D9" s="12">
        <v>2499</v>
      </c>
      <c r="E9" s="41">
        <v>5238</v>
      </c>
      <c r="F9" s="37">
        <v>3287</v>
      </c>
      <c r="G9" s="37">
        <v>1951</v>
      </c>
      <c r="H9" s="12">
        <v>1544</v>
      </c>
      <c r="I9" s="17">
        <v>996</v>
      </c>
      <c r="J9" s="17">
        <v>548</v>
      </c>
      <c r="K9" s="2"/>
    </row>
    <row r="10" spans="1:12" ht="12.75" customHeight="1" x14ac:dyDescent="0.2">
      <c r="A10" s="2" t="s">
        <v>17</v>
      </c>
      <c r="B10" s="12">
        <v>6415</v>
      </c>
      <c r="C10" s="12">
        <v>4075</v>
      </c>
      <c r="D10" s="12">
        <v>2340</v>
      </c>
      <c r="E10" s="41">
        <v>2978</v>
      </c>
      <c r="F10" s="37">
        <v>1607</v>
      </c>
      <c r="G10" s="37">
        <v>1371</v>
      </c>
      <c r="H10" s="12">
        <v>3437</v>
      </c>
      <c r="I10" s="17">
        <v>2468</v>
      </c>
      <c r="J10" s="17">
        <v>969</v>
      </c>
      <c r="K10" s="2"/>
    </row>
    <row r="11" spans="1:12" ht="12.75" customHeight="1" x14ac:dyDescent="0.2">
      <c r="A11" s="2" t="s">
        <v>18</v>
      </c>
      <c r="B11" s="12">
        <v>4145</v>
      </c>
      <c r="C11" s="12">
        <v>3032</v>
      </c>
      <c r="D11" s="12">
        <v>1113</v>
      </c>
      <c r="E11" s="41">
        <v>4145</v>
      </c>
      <c r="F11" s="37">
        <v>3032</v>
      </c>
      <c r="G11" s="37">
        <v>1113</v>
      </c>
      <c r="H11" s="12" t="s">
        <v>13</v>
      </c>
      <c r="I11" s="12" t="s">
        <v>13</v>
      </c>
      <c r="J11" s="12" t="s">
        <v>13</v>
      </c>
      <c r="K11" s="2"/>
    </row>
    <row r="12" spans="1:12" ht="12.75" customHeight="1" x14ac:dyDescent="0.2">
      <c r="A12" s="2" t="s">
        <v>111</v>
      </c>
      <c r="B12" s="12">
        <v>1021</v>
      </c>
      <c r="C12" s="12">
        <v>118</v>
      </c>
      <c r="D12" s="12">
        <v>903</v>
      </c>
      <c r="E12" s="41">
        <v>1021</v>
      </c>
      <c r="F12" s="37">
        <v>118</v>
      </c>
      <c r="G12" s="37">
        <v>903</v>
      </c>
      <c r="H12" s="12" t="s">
        <v>13</v>
      </c>
      <c r="I12" s="12" t="s">
        <v>13</v>
      </c>
      <c r="J12" s="12" t="s">
        <v>13</v>
      </c>
      <c r="K12" s="2"/>
    </row>
    <row r="13" spans="1:12" ht="12.75" customHeight="1" x14ac:dyDescent="0.2">
      <c r="A13" s="2" t="s">
        <v>22</v>
      </c>
      <c r="B13" s="12">
        <v>174</v>
      </c>
      <c r="C13" s="12">
        <v>174</v>
      </c>
      <c r="D13" s="12" t="s">
        <v>10</v>
      </c>
      <c r="E13" s="41">
        <v>174</v>
      </c>
      <c r="F13" s="17">
        <v>174</v>
      </c>
      <c r="G13" s="17" t="s">
        <v>10</v>
      </c>
      <c r="H13" s="12" t="s">
        <v>13</v>
      </c>
      <c r="I13" s="12" t="s">
        <v>13</v>
      </c>
      <c r="J13" s="12" t="s">
        <v>13</v>
      </c>
      <c r="K13" s="2"/>
    </row>
    <row r="14" spans="1:12" ht="12.75" customHeight="1" x14ac:dyDescent="0.2">
      <c r="A14" s="2" t="s">
        <v>24</v>
      </c>
      <c r="B14" s="12">
        <v>11865</v>
      </c>
      <c r="C14" s="12">
        <v>10240</v>
      </c>
      <c r="D14" s="12">
        <v>1625</v>
      </c>
      <c r="E14" s="41">
        <v>6622</v>
      </c>
      <c r="F14" s="37">
        <v>5369</v>
      </c>
      <c r="G14" s="37">
        <v>1253</v>
      </c>
      <c r="H14" s="12">
        <v>5243</v>
      </c>
      <c r="I14" s="17">
        <v>4871</v>
      </c>
      <c r="J14" s="17">
        <v>372</v>
      </c>
      <c r="K14" s="2"/>
    </row>
    <row r="15" spans="1:12" ht="12.75" customHeight="1" x14ac:dyDescent="0.2">
      <c r="A15" s="2" t="s">
        <v>112</v>
      </c>
      <c r="B15" s="12">
        <v>1522</v>
      </c>
      <c r="C15" s="12">
        <v>416</v>
      </c>
      <c r="D15" s="12">
        <v>1106</v>
      </c>
      <c r="E15" s="12" t="s">
        <v>13</v>
      </c>
      <c r="F15" s="12" t="s">
        <v>13</v>
      </c>
      <c r="G15" s="12" t="s">
        <v>13</v>
      </c>
      <c r="H15" s="12">
        <v>1522</v>
      </c>
      <c r="I15" s="17">
        <v>416</v>
      </c>
      <c r="J15" s="17">
        <v>1106</v>
      </c>
      <c r="K15" s="1"/>
    </row>
    <row r="16" spans="1:12" ht="12.75" customHeight="1" x14ac:dyDescent="0.2">
      <c r="A16" s="2" t="s">
        <v>27</v>
      </c>
      <c r="B16" s="12">
        <v>3151</v>
      </c>
      <c r="C16" s="12">
        <v>2187</v>
      </c>
      <c r="D16" s="12">
        <v>964</v>
      </c>
      <c r="E16" s="41">
        <v>3151</v>
      </c>
      <c r="F16" s="37">
        <v>2187</v>
      </c>
      <c r="G16" s="37">
        <v>964</v>
      </c>
      <c r="H16" s="12" t="s">
        <v>13</v>
      </c>
      <c r="I16" s="12" t="s">
        <v>13</v>
      </c>
      <c r="J16" s="12" t="s">
        <v>13</v>
      </c>
      <c r="K16" s="2"/>
    </row>
    <row r="17" spans="1:11" ht="12.75" customHeight="1" x14ac:dyDescent="0.2">
      <c r="A17" s="2" t="s">
        <v>113</v>
      </c>
      <c r="B17" s="12">
        <v>76</v>
      </c>
      <c r="C17" s="12" t="s">
        <v>10</v>
      </c>
      <c r="D17" s="12">
        <v>76</v>
      </c>
      <c r="E17" s="41">
        <v>76</v>
      </c>
      <c r="F17" s="17" t="s">
        <v>10</v>
      </c>
      <c r="G17" s="37">
        <v>76</v>
      </c>
      <c r="H17" s="12" t="s">
        <v>13</v>
      </c>
      <c r="I17" s="12" t="s">
        <v>13</v>
      </c>
      <c r="J17" s="12" t="s">
        <v>13</v>
      </c>
      <c r="K17" s="2"/>
    </row>
    <row r="18" spans="1:11" ht="12.75" customHeight="1" x14ac:dyDescent="0.2">
      <c r="A18" s="2" t="s">
        <v>30</v>
      </c>
      <c r="B18" s="12">
        <v>3017</v>
      </c>
      <c r="C18" s="12">
        <v>2239</v>
      </c>
      <c r="D18" s="12">
        <v>778</v>
      </c>
      <c r="E18" s="41">
        <v>3017</v>
      </c>
      <c r="F18" s="37">
        <v>2239</v>
      </c>
      <c r="G18" s="37">
        <v>778</v>
      </c>
      <c r="H18" s="12" t="s">
        <v>13</v>
      </c>
      <c r="I18" s="12" t="s">
        <v>13</v>
      </c>
      <c r="J18" s="12" t="s">
        <v>13</v>
      </c>
      <c r="K18" s="2"/>
    </row>
    <row r="19" spans="1:11" ht="12.75" customHeight="1" x14ac:dyDescent="0.2">
      <c r="A19" s="2" t="s">
        <v>31</v>
      </c>
      <c r="B19" s="12">
        <v>2612</v>
      </c>
      <c r="C19" s="12">
        <v>1310</v>
      </c>
      <c r="D19" s="12">
        <v>1302</v>
      </c>
      <c r="E19" s="41">
        <v>2612</v>
      </c>
      <c r="F19" s="37">
        <v>1310</v>
      </c>
      <c r="G19" s="37">
        <v>1302</v>
      </c>
      <c r="H19" s="12" t="s">
        <v>13</v>
      </c>
      <c r="I19" s="12" t="s">
        <v>13</v>
      </c>
      <c r="J19" s="12" t="s">
        <v>13</v>
      </c>
      <c r="K19" s="2"/>
    </row>
    <row r="20" spans="1:11" ht="12.75" customHeight="1" x14ac:dyDescent="0.2">
      <c r="A20" s="2" t="s">
        <v>32</v>
      </c>
      <c r="B20" s="12">
        <v>4014</v>
      </c>
      <c r="C20" s="12">
        <v>3973</v>
      </c>
      <c r="D20" s="12">
        <v>41</v>
      </c>
      <c r="E20" s="41">
        <v>2241</v>
      </c>
      <c r="F20" s="37">
        <v>2218</v>
      </c>
      <c r="G20" s="37">
        <v>23</v>
      </c>
      <c r="H20" s="12">
        <v>1773</v>
      </c>
      <c r="I20" s="17">
        <v>1755</v>
      </c>
      <c r="J20" s="17">
        <v>18</v>
      </c>
      <c r="K20" s="2"/>
    </row>
    <row r="21" spans="1:11" ht="12.75" customHeight="1" x14ac:dyDescent="0.2">
      <c r="A21" s="2" t="s">
        <v>114</v>
      </c>
      <c r="B21" s="12">
        <v>3281</v>
      </c>
      <c r="C21" s="12">
        <v>2452</v>
      </c>
      <c r="D21" s="12">
        <v>829</v>
      </c>
      <c r="E21" s="41">
        <v>2223</v>
      </c>
      <c r="F21" s="37">
        <v>1653</v>
      </c>
      <c r="G21" s="37">
        <v>570</v>
      </c>
      <c r="H21" s="12">
        <v>1058</v>
      </c>
      <c r="I21" s="17">
        <v>799</v>
      </c>
      <c r="J21" s="17">
        <v>259</v>
      </c>
      <c r="K21" s="2"/>
    </row>
    <row r="22" spans="1:11" ht="12.75" customHeight="1" x14ac:dyDescent="0.2">
      <c r="A22" s="2" t="s">
        <v>34</v>
      </c>
      <c r="B22" s="12">
        <v>2429</v>
      </c>
      <c r="C22" s="12">
        <v>1316</v>
      </c>
      <c r="D22" s="12">
        <v>1113</v>
      </c>
      <c r="E22" s="41">
        <v>2429</v>
      </c>
      <c r="F22" s="37">
        <v>1316</v>
      </c>
      <c r="G22" s="37">
        <v>1113</v>
      </c>
      <c r="H22" s="12" t="s">
        <v>13</v>
      </c>
      <c r="I22" s="12" t="s">
        <v>13</v>
      </c>
      <c r="J22" s="12" t="s">
        <v>13</v>
      </c>
      <c r="K22" s="2"/>
    </row>
    <row r="23" spans="1:11" ht="12.75" customHeight="1" x14ac:dyDescent="0.2">
      <c r="A23" s="2" t="s">
        <v>35</v>
      </c>
      <c r="B23" s="12">
        <v>13391</v>
      </c>
      <c r="C23" s="12">
        <v>3151</v>
      </c>
      <c r="D23" s="12">
        <v>10240</v>
      </c>
      <c r="E23" s="41">
        <v>13391</v>
      </c>
      <c r="F23" s="37">
        <v>3151</v>
      </c>
      <c r="G23" s="37">
        <v>10240</v>
      </c>
      <c r="H23" s="12" t="s">
        <v>13</v>
      </c>
      <c r="I23" s="12" t="s">
        <v>13</v>
      </c>
      <c r="J23" s="12" t="s">
        <v>13</v>
      </c>
      <c r="K23" s="2"/>
    </row>
    <row r="24" spans="1:11" ht="12.75" customHeight="1" x14ac:dyDescent="0.2">
      <c r="A24" s="2" t="s">
        <v>90</v>
      </c>
      <c r="B24" s="12">
        <v>6576</v>
      </c>
      <c r="C24" s="12">
        <v>3115</v>
      </c>
      <c r="D24" s="12">
        <v>3461</v>
      </c>
      <c r="E24" s="41">
        <v>6576</v>
      </c>
      <c r="F24" s="37">
        <v>3115</v>
      </c>
      <c r="G24" s="37">
        <v>3461</v>
      </c>
      <c r="H24" s="12" t="s">
        <v>13</v>
      </c>
      <c r="I24" s="12" t="s">
        <v>13</v>
      </c>
      <c r="J24" s="12" t="s">
        <v>13</v>
      </c>
      <c r="K24" s="2"/>
    </row>
    <row r="25" spans="1:11" ht="12.75" customHeight="1" x14ac:dyDescent="0.2">
      <c r="A25" s="2" t="s">
        <v>36</v>
      </c>
      <c r="B25" s="12">
        <v>2860</v>
      </c>
      <c r="C25" s="12">
        <v>1883</v>
      </c>
      <c r="D25" s="12">
        <v>977</v>
      </c>
      <c r="E25" s="41">
        <v>1508</v>
      </c>
      <c r="F25" s="37">
        <v>847</v>
      </c>
      <c r="G25" s="37">
        <v>661</v>
      </c>
      <c r="H25" s="12">
        <v>1352</v>
      </c>
      <c r="I25" s="17">
        <v>1036</v>
      </c>
      <c r="J25" s="17">
        <v>316</v>
      </c>
      <c r="K25" s="2"/>
    </row>
    <row r="26" spans="1:11" ht="12.75" customHeight="1" x14ac:dyDescent="0.2">
      <c r="A26" s="2" t="s">
        <v>37</v>
      </c>
      <c r="B26" s="12">
        <v>5713</v>
      </c>
      <c r="C26" s="12">
        <v>2487</v>
      </c>
      <c r="D26" s="12">
        <v>3226</v>
      </c>
      <c r="E26" s="41">
        <v>5713</v>
      </c>
      <c r="F26" s="37">
        <v>2487</v>
      </c>
      <c r="G26" s="37">
        <v>3226</v>
      </c>
      <c r="H26" s="12" t="s">
        <v>13</v>
      </c>
      <c r="I26" s="12" t="s">
        <v>13</v>
      </c>
      <c r="J26" s="12" t="s">
        <v>13</v>
      </c>
      <c r="K26" s="2"/>
    </row>
    <row r="27" spans="1:11" ht="12.75" customHeight="1" x14ac:dyDescent="0.2">
      <c r="A27" s="2" t="s">
        <v>115</v>
      </c>
      <c r="B27" s="12">
        <v>4290</v>
      </c>
      <c r="C27" s="12">
        <v>4052</v>
      </c>
      <c r="D27" s="12">
        <v>238</v>
      </c>
      <c r="E27" s="12" t="s">
        <v>13</v>
      </c>
      <c r="F27" s="12" t="s">
        <v>13</v>
      </c>
      <c r="G27" s="12" t="s">
        <v>13</v>
      </c>
      <c r="H27" s="12">
        <v>4290</v>
      </c>
      <c r="I27" s="17">
        <v>4052</v>
      </c>
      <c r="J27" s="17">
        <v>238</v>
      </c>
      <c r="K27" s="1"/>
    </row>
    <row r="28" spans="1:11" ht="12.75" customHeight="1" x14ac:dyDescent="0.2">
      <c r="A28" s="2" t="s">
        <v>39</v>
      </c>
      <c r="B28" s="12">
        <v>12857</v>
      </c>
      <c r="C28" s="12">
        <v>5595</v>
      </c>
      <c r="D28" s="12">
        <v>7262</v>
      </c>
      <c r="E28" s="41">
        <v>12857</v>
      </c>
      <c r="F28" s="37">
        <v>5595</v>
      </c>
      <c r="G28" s="37">
        <v>7262</v>
      </c>
      <c r="H28" s="12" t="s">
        <v>13</v>
      </c>
      <c r="I28" s="12" t="s">
        <v>13</v>
      </c>
      <c r="J28" s="12" t="s">
        <v>13</v>
      </c>
      <c r="K28" s="2"/>
    </row>
    <row r="29" spans="1:11" ht="12.75" customHeight="1" x14ac:dyDescent="0.2">
      <c r="A29" s="2" t="s">
        <v>40</v>
      </c>
      <c r="B29" s="12">
        <v>5778</v>
      </c>
      <c r="C29" s="12">
        <v>963</v>
      </c>
      <c r="D29" s="12">
        <v>4815</v>
      </c>
      <c r="E29" s="41">
        <v>5778</v>
      </c>
      <c r="F29" s="17">
        <v>963</v>
      </c>
      <c r="G29" s="37">
        <v>4815</v>
      </c>
      <c r="H29" s="12" t="s">
        <v>13</v>
      </c>
      <c r="I29" s="12" t="s">
        <v>13</v>
      </c>
      <c r="J29" s="12" t="s">
        <v>13</v>
      </c>
      <c r="K29" s="2"/>
    </row>
    <row r="30" spans="1:11" ht="12.75" customHeight="1" x14ac:dyDescent="0.2">
      <c r="A30" s="2" t="s">
        <v>41</v>
      </c>
      <c r="B30" s="12">
        <v>3781</v>
      </c>
      <c r="C30" s="12">
        <v>1540</v>
      </c>
      <c r="D30" s="12">
        <v>2241</v>
      </c>
      <c r="E30" s="41">
        <v>3781</v>
      </c>
      <c r="F30" s="37">
        <v>1540</v>
      </c>
      <c r="G30" s="37">
        <v>2241</v>
      </c>
      <c r="H30" s="12" t="s">
        <v>13</v>
      </c>
      <c r="I30" s="12" t="s">
        <v>13</v>
      </c>
      <c r="J30" s="12" t="s">
        <v>13</v>
      </c>
      <c r="K30" s="2"/>
    </row>
    <row r="31" spans="1:11" ht="12.75" customHeight="1" x14ac:dyDescent="0.2">
      <c r="A31" s="2" t="s">
        <v>106</v>
      </c>
      <c r="B31" s="12">
        <v>797</v>
      </c>
      <c r="C31" s="12">
        <v>797</v>
      </c>
      <c r="D31" s="12" t="s">
        <v>10</v>
      </c>
      <c r="E31" s="41">
        <v>797</v>
      </c>
      <c r="F31" s="37">
        <v>797</v>
      </c>
      <c r="G31" s="17" t="s">
        <v>10</v>
      </c>
      <c r="H31" s="12" t="s">
        <v>13</v>
      </c>
      <c r="I31" s="12" t="s">
        <v>13</v>
      </c>
      <c r="J31" s="12" t="s">
        <v>13</v>
      </c>
      <c r="K31" s="2"/>
    </row>
    <row r="32" spans="1:11" ht="12.75" customHeight="1" x14ac:dyDescent="0.2">
      <c r="A32" s="2" t="s">
        <v>42</v>
      </c>
      <c r="B32" s="12">
        <v>5309</v>
      </c>
      <c r="C32" s="12">
        <v>3777</v>
      </c>
      <c r="D32" s="12">
        <v>1532</v>
      </c>
      <c r="E32" s="41">
        <v>4625</v>
      </c>
      <c r="F32" s="37">
        <v>3298</v>
      </c>
      <c r="G32" s="37">
        <v>1327</v>
      </c>
      <c r="H32" s="12">
        <v>684</v>
      </c>
      <c r="I32" s="17">
        <v>479</v>
      </c>
      <c r="J32" s="17">
        <v>205</v>
      </c>
      <c r="K32" s="2"/>
    </row>
    <row r="33" spans="1:14" ht="12.75" customHeight="1" x14ac:dyDescent="0.2">
      <c r="A33" s="2" t="s">
        <v>97</v>
      </c>
      <c r="B33" s="12">
        <v>2760</v>
      </c>
      <c r="C33" s="12">
        <v>2760</v>
      </c>
      <c r="D33" s="12" t="s">
        <v>10</v>
      </c>
      <c r="E33" s="41">
        <v>2760</v>
      </c>
      <c r="F33" s="37">
        <v>2760</v>
      </c>
      <c r="G33" s="17" t="s">
        <v>10</v>
      </c>
      <c r="H33" s="12" t="s">
        <v>13</v>
      </c>
      <c r="I33" s="12" t="s">
        <v>13</v>
      </c>
      <c r="J33" s="12" t="s">
        <v>13</v>
      </c>
      <c r="K33" s="2"/>
    </row>
    <row r="34" spans="1:14" ht="12.75" customHeight="1" x14ac:dyDescent="0.2">
      <c r="A34" s="2" t="s">
        <v>46</v>
      </c>
      <c r="B34" s="12">
        <v>1063</v>
      </c>
      <c r="C34" s="12">
        <v>293</v>
      </c>
      <c r="D34" s="12">
        <v>770</v>
      </c>
      <c r="E34" s="41">
        <v>1063</v>
      </c>
      <c r="F34" s="37">
        <v>293</v>
      </c>
      <c r="G34" s="37">
        <v>770</v>
      </c>
      <c r="H34" s="12" t="s">
        <v>13</v>
      </c>
      <c r="I34" s="12" t="s">
        <v>13</v>
      </c>
      <c r="J34" s="12" t="s">
        <v>13</v>
      </c>
      <c r="K34" s="2"/>
    </row>
    <row r="35" spans="1:14" ht="12.75" customHeight="1" x14ac:dyDescent="0.2">
      <c r="A35" s="2" t="s">
        <v>47</v>
      </c>
      <c r="B35" s="12">
        <v>3244</v>
      </c>
      <c r="C35" s="12">
        <v>1121</v>
      </c>
      <c r="D35" s="12">
        <v>2123</v>
      </c>
      <c r="E35" s="41">
        <v>3244</v>
      </c>
      <c r="F35" s="37">
        <v>1121</v>
      </c>
      <c r="G35" s="37">
        <v>2123</v>
      </c>
      <c r="H35" s="12" t="s">
        <v>13</v>
      </c>
      <c r="I35" s="12" t="s">
        <v>13</v>
      </c>
      <c r="J35" s="12" t="s">
        <v>13</v>
      </c>
      <c r="K35" s="2"/>
    </row>
    <row r="36" spans="1:14" ht="12.75" customHeight="1" x14ac:dyDescent="0.2">
      <c r="A36" s="46" t="s">
        <v>48</v>
      </c>
      <c r="B36" s="38">
        <v>2847</v>
      </c>
      <c r="C36" s="38">
        <v>180</v>
      </c>
      <c r="D36" s="38">
        <v>2667</v>
      </c>
      <c r="E36" s="51">
        <v>2847</v>
      </c>
      <c r="F36" s="50">
        <v>180</v>
      </c>
      <c r="G36" s="50">
        <v>2667</v>
      </c>
      <c r="H36" s="38" t="s">
        <v>13</v>
      </c>
      <c r="I36" s="38" t="s">
        <v>13</v>
      </c>
      <c r="J36" s="38" t="s">
        <v>13</v>
      </c>
      <c r="K36" s="2"/>
    </row>
    <row r="37" spans="1:14" ht="12.75" customHeight="1" x14ac:dyDescent="0.2">
      <c r="A37" s="52" t="s">
        <v>116</v>
      </c>
      <c r="B37" s="12"/>
      <c r="C37" s="12"/>
      <c r="D37" s="12"/>
      <c r="E37" s="41"/>
      <c r="F37" s="37"/>
      <c r="G37" s="37"/>
      <c r="H37" s="12"/>
      <c r="I37" s="12"/>
      <c r="J37" s="12"/>
      <c r="K37" s="2"/>
    </row>
    <row r="38" spans="1:14" ht="12.75" customHeight="1" x14ac:dyDescent="0.2">
      <c r="A38" s="113" t="s">
        <v>117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</row>
    <row r="39" spans="1:14" ht="12.75" customHeight="1" x14ac:dyDescent="0.2">
      <c r="A39" s="52" t="s">
        <v>118</v>
      </c>
      <c r="B39" s="12"/>
      <c r="C39" s="12"/>
      <c r="D39" s="12"/>
      <c r="E39" s="41"/>
      <c r="F39" s="37"/>
      <c r="G39" s="37"/>
      <c r="H39" s="12"/>
      <c r="I39" s="12"/>
      <c r="J39" s="12"/>
      <c r="K39" s="2"/>
    </row>
    <row r="40" spans="1:14" ht="12.75" customHeight="1" x14ac:dyDescent="0.2">
      <c r="A40" s="52" t="s">
        <v>119</v>
      </c>
      <c r="B40" s="12"/>
      <c r="C40" s="12"/>
      <c r="D40" s="12"/>
      <c r="E40" s="41"/>
      <c r="F40" s="37"/>
      <c r="G40" s="37"/>
      <c r="H40" s="12"/>
      <c r="I40" s="12"/>
      <c r="J40" s="12"/>
      <c r="K40" s="2"/>
    </row>
    <row r="41" spans="1:14" ht="12.75" customHeight="1" x14ac:dyDescent="0.2">
      <c r="A41" s="52" t="s">
        <v>120</v>
      </c>
      <c r="B41" s="12"/>
      <c r="C41" s="12"/>
      <c r="D41" s="12"/>
      <c r="E41" s="41"/>
      <c r="F41" s="37"/>
      <c r="G41" s="37"/>
      <c r="H41" s="12"/>
      <c r="I41" s="12"/>
      <c r="J41" s="12"/>
      <c r="K41" s="2"/>
    </row>
    <row r="42" spans="1:14" ht="12.75" customHeight="1" x14ac:dyDescent="0.2">
      <c r="A42" s="52" t="s">
        <v>121</v>
      </c>
      <c r="B42" s="12"/>
      <c r="C42" s="12"/>
      <c r="D42" s="12"/>
      <c r="E42" s="41"/>
      <c r="F42" s="37"/>
      <c r="G42" s="37"/>
      <c r="H42" s="12"/>
      <c r="I42" s="12"/>
      <c r="J42" s="12"/>
      <c r="K42" s="2"/>
    </row>
    <row r="43" spans="1:14" ht="22.5" customHeight="1" x14ac:dyDescent="0.2">
      <c r="A43" s="112" t="s">
        <v>122</v>
      </c>
      <c r="B43" s="97"/>
      <c r="C43" s="97"/>
      <c r="D43" s="97"/>
      <c r="E43" s="97"/>
      <c r="F43" s="97"/>
      <c r="G43" s="97"/>
      <c r="H43" s="97"/>
      <c r="I43" s="97"/>
      <c r="J43" s="97"/>
      <c r="K43" s="1"/>
    </row>
    <row r="44" spans="1:14" ht="12.75" customHeight="1" x14ac:dyDescent="0.2">
      <c r="A44" s="43" t="s">
        <v>123</v>
      </c>
      <c r="K44" s="1"/>
    </row>
    <row r="45" spans="1:14" ht="12.75" customHeight="1" x14ac:dyDescent="0.2">
      <c r="B45" s="31"/>
    </row>
    <row r="46" spans="1:14" ht="12.75" customHeight="1" x14ac:dyDescent="0.2">
      <c r="B46" s="31"/>
      <c r="C46" s="31"/>
    </row>
    <row r="47" spans="1:14" ht="12.75" customHeight="1" x14ac:dyDescent="0.2">
      <c r="C47" s="31"/>
    </row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E4:G4"/>
    <mergeCell ref="H4:J4"/>
    <mergeCell ref="A38:N38"/>
    <mergeCell ref="A43:J43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26" width="10.7109375" customWidth="1"/>
  </cols>
  <sheetData>
    <row r="1" spans="1:12" ht="12.75" customHeight="1" x14ac:dyDescent="0.2">
      <c r="A1" s="98" t="s">
        <v>124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12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12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2" ht="12.75" customHeight="1" x14ac:dyDescent="0.2">
      <c r="A5" s="99"/>
      <c r="B5" s="44" t="s">
        <v>3</v>
      </c>
      <c r="C5" s="44" t="s">
        <v>8</v>
      </c>
      <c r="D5" s="44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</row>
    <row r="6" spans="1:12" ht="12.75" customHeight="1" x14ac:dyDescent="0.2">
      <c r="A6" s="11" t="s">
        <v>3</v>
      </c>
      <c r="B6" s="12">
        <v>134745</v>
      </c>
      <c r="C6" s="12">
        <v>80708</v>
      </c>
      <c r="D6" s="12">
        <v>54037</v>
      </c>
      <c r="E6" s="12">
        <v>106044</v>
      </c>
      <c r="F6" s="12">
        <v>56900</v>
      </c>
      <c r="G6" s="12">
        <v>49144</v>
      </c>
      <c r="H6" s="12">
        <v>28701</v>
      </c>
      <c r="I6" s="12">
        <v>23808</v>
      </c>
      <c r="J6" s="12">
        <v>4893</v>
      </c>
      <c r="L6" s="31"/>
    </row>
    <row r="7" spans="1:12" ht="12.75" customHeight="1" x14ac:dyDescent="0.2">
      <c r="A7" s="2" t="s">
        <v>11</v>
      </c>
      <c r="B7" s="41">
        <v>2161</v>
      </c>
      <c r="C7" s="41">
        <v>937</v>
      </c>
      <c r="D7" s="41">
        <v>1224</v>
      </c>
      <c r="E7" s="41">
        <v>2161</v>
      </c>
      <c r="F7" s="37">
        <v>937</v>
      </c>
      <c r="G7" s="17">
        <v>1224</v>
      </c>
      <c r="H7" s="12" t="s">
        <v>13</v>
      </c>
      <c r="I7" s="17" t="s">
        <v>13</v>
      </c>
      <c r="J7" s="17" t="s">
        <v>13</v>
      </c>
    </row>
    <row r="8" spans="1:12" ht="12.75" customHeight="1" x14ac:dyDescent="0.2">
      <c r="A8" s="2" t="s">
        <v>15</v>
      </c>
      <c r="B8" s="41">
        <v>2734</v>
      </c>
      <c r="C8" s="41">
        <v>2370</v>
      </c>
      <c r="D8" s="41">
        <v>364</v>
      </c>
      <c r="E8" s="12" t="s">
        <v>13</v>
      </c>
      <c r="F8" s="17" t="s">
        <v>13</v>
      </c>
      <c r="G8" s="17" t="s">
        <v>13</v>
      </c>
      <c r="H8" s="12">
        <v>2734</v>
      </c>
      <c r="I8" s="17">
        <v>2370</v>
      </c>
      <c r="J8" s="17">
        <v>364</v>
      </c>
    </row>
    <row r="9" spans="1:12" ht="12.75" customHeight="1" x14ac:dyDescent="0.2">
      <c r="A9" s="2" t="s">
        <v>16</v>
      </c>
      <c r="B9" s="41">
        <v>7594</v>
      </c>
      <c r="C9" s="41">
        <v>4897</v>
      </c>
      <c r="D9" s="41">
        <v>2697</v>
      </c>
      <c r="E9" s="41">
        <v>5795</v>
      </c>
      <c r="F9" s="37">
        <v>3709</v>
      </c>
      <c r="G9" s="17">
        <v>2086</v>
      </c>
      <c r="H9" s="12">
        <v>1799</v>
      </c>
      <c r="I9" s="17">
        <v>1188</v>
      </c>
      <c r="J9" s="17">
        <v>611</v>
      </c>
    </row>
    <row r="10" spans="1:12" ht="12.75" customHeight="1" x14ac:dyDescent="0.2">
      <c r="A10" s="2" t="s">
        <v>17</v>
      </c>
      <c r="B10" s="41">
        <v>5273</v>
      </c>
      <c r="C10" s="41">
        <v>3401</v>
      </c>
      <c r="D10" s="41">
        <v>1872</v>
      </c>
      <c r="E10" s="41">
        <v>2238</v>
      </c>
      <c r="F10" s="37">
        <v>989</v>
      </c>
      <c r="G10" s="17">
        <v>1249</v>
      </c>
      <c r="H10" s="12">
        <v>3035</v>
      </c>
      <c r="I10" s="17">
        <v>2412</v>
      </c>
      <c r="J10" s="17">
        <v>623</v>
      </c>
    </row>
    <row r="11" spans="1:12" ht="12.75" customHeight="1" x14ac:dyDescent="0.2">
      <c r="A11" s="2" t="s">
        <v>18</v>
      </c>
      <c r="B11" s="41">
        <v>5234</v>
      </c>
      <c r="C11" s="41">
        <v>3838</v>
      </c>
      <c r="D11" s="41">
        <v>1396</v>
      </c>
      <c r="E11" s="41">
        <v>5234</v>
      </c>
      <c r="F11" s="37">
        <v>3838</v>
      </c>
      <c r="G11" s="17">
        <v>1396</v>
      </c>
      <c r="H11" s="12" t="s">
        <v>13</v>
      </c>
      <c r="I11" s="17" t="s">
        <v>13</v>
      </c>
      <c r="J11" s="17" t="s">
        <v>13</v>
      </c>
    </row>
    <row r="12" spans="1:12" ht="12.75" customHeight="1" x14ac:dyDescent="0.2">
      <c r="A12" s="2" t="s">
        <v>86</v>
      </c>
      <c r="B12" s="41">
        <v>1917</v>
      </c>
      <c r="C12" s="41">
        <v>1102</v>
      </c>
      <c r="D12" s="41">
        <v>815</v>
      </c>
      <c r="E12" s="41">
        <v>1917</v>
      </c>
      <c r="F12" s="37">
        <v>1102</v>
      </c>
      <c r="G12" s="17">
        <v>815</v>
      </c>
      <c r="H12" s="12" t="s">
        <v>13</v>
      </c>
      <c r="I12" s="17" t="s">
        <v>13</v>
      </c>
      <c r="J12" s="17" t="s">
        <v>13</v>
      </c>
    </row>
    <row r="13" spans="1:12" ht="12.75" customHeight="1" x14ac:dyDescent="0.2">
      <c r="A13" s="2" t="s">
        <v>22</v>
      </c>
      <c r="B13" s="41">
        <v>151</v>
      </c>
      <c r="C13" s="41">
        <v>151</v>
      </c>
      <c r="D13" s="12" t="s">
        <v>13</v>
      </c>
      <c r="E13" s="41">
        <v>151</v>
      </c>
      <c r="F13" s="37">
        <v>151</v>
      </c>
      <c r="G13" s="17" t="s">
        <v>13</v>
      </c>
      <c r="H13" s="12" t="s">
        <v>13</v>
      </c>
      <c r="I13" s="17" t="s">
        <v>13</v>
      </c>
      <c r="J13" s="17" t="s">
        <v>13</v>
      </c>
    </row>
    <row r="14" spans="1:12" ht="12.75" customHeight="1" x14ac:dyDescent="0.2">
      <c r="A14" s="2" t="s">
        <v>24</v>
      </c>
      <c r="B14" s="41">
        <v>10408</v>
      </c>
      <c r="C14" s="41">
        <v>9275</v>
      </c>
      <c r="D14" s="41">
        <v>1133</v>
      </c>
      <c r="E14" s="41">
        <v>5049</v>
      </c>
      <c r="F14" s="37">
        <v>4010</v>
      </c>
      <c r="G14" s="17">
        <v>1039</v>
      </c>
      <c r="H14" s="12">
        <v>5359</v>
      </c>
      <c r="I14" s="17">
        <v>5265</v>
      </c>
      <c r="J14" s="17">
        <v>94</v>
      </c>
    </row>
    <row r="15" spans="1:12" ht="12.75" customHeight="1" x14ac:dyDescent="0.2">
      <c r="A15" s="37" t="s">
        <v>125</v>
      </c>
      <c r="B15" s="41">
        <v>2005</v>
      </c>
      <c r="C15" s="41">
        <v>509</v>
      </c>
      <c r="D15" s="41">
        <v>1496</v>
      </c>
      <c r="E15" s="12" t="s">
        <v>13</v>
      </c>
      <c r="F15" s="17" t="s">
        <v>13</v>
      </c>
      <c r="G15" s="17" t="s">
        <v>13</v>
      </c>
      <c r="H15" s="12">
        <v>2005</v>
      </c>
      <c r="I15" s="17">
        <v>509</v>
      </c>
      <c r="J15" s="17">
        <v>1496</v>
      </c>
    </row>
    <row r="16" spans="1:12" ht="12.75" customHeight="1" x14ac:dyDescent="0.2">
      <c r="A16" s="2" t="s">
        <v>27</v>
      </c>
      <c r="B16" s="41">
        <v>3187</v>
      </c>
      <c r="C16" s="41">
        <v>2290</v>
      </c>
      <c r="D16" s="41">
        <v>897</v>
      </c>
      <c r="E16" s="41">
        <v>3187</v>
      </c>
      <c r="F16" s="37">
        <v>2290</v>
      </c>
      <c r="G16" s="17">
        <v>897</v>
      </c>
      <c r="H16" s="12" t="s">
        <v>13</v>
      </c>
      <c r="I16" s="17" t="s">
        <v>13</v>
      </c>
      <c r="J16" s="17" t="s">
        <v>13</v>
      </c>
    </row>
    <row r="17" spans="1:10" ht="12.75" customHeight="1" x14ac:dyDescent="0.2">
      <c r="A17" s="2" t="s">
        <v>102</v>
      </c>
      <c r="B17" s="41">
        <v>246</v>
      </c>
      <c r="C17" s="12" t="s">
        <v>13</v>
      </c>
      <c r="D17" s="41">
        <v>246</v>
      </c>
      <c r="E17" s="41">
        <v>246</v>
      </c>
      <c r="F17" s="17" t="s">
        <v>13</v>
      </c>
      <c r="G17" s="17">
        <v>246</v>
      </c>
      <c r="H17" s="12" t="s">
        <v>13</v>
      </c>
      <c r="I17" s="17" t="s">
        <v>13</v>
      </c>
      <c r="J17" s="17" t="s">
        <v>13</v>
      </c>
    </row>
    <row r="18" spans="1:10" ht="12.75" customHeight="1" x14ac:dyDescent="0.2">
      <c r="A18" s="2" t="s">
        <v>30</v>
      </c>
      <c r="B18" s="41">
        <v>4413</v>
      </c>
      <c r="C18" s="41">
        <v>3549</v>
      </c>
      <c r="D18" s="41">
        <v>864</v>
      </c>
      <c r="E18" s="41">
        <v>4413</v>
      </c>
      <c r="F18" s="37">
        <v>3549</v>
      </c>
      <c r="G18" s="17">
        <v>864</v>
      </c>
      <c r="H18" s="12" t="s">
        <v>13</v>
      </c>
      <c r="I18" s="17" t="s">
        <v>13</v>
      </c>
      <c r="J18" s="17" t="s">
        <v>13</v>
      </c>
    </row>
    <row r="19" spans="1:10" ht="12.75" customHeight="1" x14ac:dyDescent="0.2">
      <c r="A19" s="2" t="s">
        <v>31</v>
      </c>
      <c r="B19" s="41">
        <v>2907</v>
      </c>
      <c r="C19" s="41">
        <v>1579</v>
      </c>
      <c r="D19" s="41">
        <v>1328</v>
      </c>
      <c r="E19" s="41">
        <v>2907</v>
      </c>
      <c r="F19" s="37">
        <v>1579</v>
      </c>
      <c r="G19" s="17">
        <v>1328</v>
      </c>
      <c r="H19" s="12" t="s">
        <v>13</v>
      </c>
      <c r="I19" s="17" t="s">
        <v>13</v>
      </c>
      <c r="J19" s="17" t="s">
        <v>13</v>
      </c>
    </row>
    <row r="20" spans="1:10" ht="12.75" customHeight="1" x14ac:dyDescent="0.2">
      <c r="A20" s="2" t="s">
        <v>32</v>
      </c>
      <c r="B20" s="41">
        <v>7754</v>
      </c>
      <c r="C20" s="41">
        <v>7683</v>
      </c>
      <c r="D20" s="41">
        <v>71</v>
      </c>
      <c r="E20" s="41">
        <v>4360</v>
      </c>
      <c r="F20" s="37">
        <v>4319</v>
      </c>
      <c r="G20" s="17">
        <v>41</v>
      </c>
      <c r="H20" s="12">
        <v>3394</v>
      </c>
      <c r="I20" s="17">
        <v>3364</v>
      </c>
      <c r="J20" s="17">
        <v>30</v>
      </c>
    </row>
    <row r="21" spans="1:10" ht="12.75" customHeight="1" x14ac:dyDescent="0.2">
      <c r="A21" s="2" t="s">
        <v>33</v>
      </c>
      <c r="B21" s="41">
        <v>4114</v>
      </c>
      <c r="C21" s="41">
        <v>3572</v>
      </c>
      <c r="D21" s="41">
        <v>542</v>
      </c>
      <c r="E21" s="41">
        <v>2848</v>
      </c>
      <c r="F21" s="37">
        <v>2453</v>
      </c>
      <c r="G21" s="17">
        <v>395</v>
      </c>
      <c r="H21" s="12">
        <v>1266</v>
      </c>
      <c r="I21" s="17">
        <v>1119</v>
      </c>
      <c r="J21" s="17">
        <v>147</v>
      </c>
    </row>
    <row r="22" spans="1:10" ht="12.75" customHeight="1" x14ac:dyDescent="0.2">
      <c r="A22" s="2" t="s">
        <v>34</v>
      </c>
      <c r="B22" s="41">
        <v>2381</v>
      </c>
      <c r="C22" s="41">
        <v>1393</v>
      </c>
      <c r="D22" s="41">
        <v>988</v>
      </c>
      <c r="E22" s="41">
        <v>2381</v>
      </c>
      <c r="F22" s="37">
        <v>1393</v>
      </c>
      <c r="G22" s="17">
        <v>988</v>
      </c>
      <c r="H22" s="12" t="s">
        <v>13</v>
      </c>
      <c r="I22" s="17" t="s">
        <v>13</v>
      </c>
      <c r="J22" s="17" t="s">
        <v>13</v>
      </c>
    </row>
    <row r="23" spans="1:10" ht="12.75" customHeight="1" x14ac:dyDescent="0.2">
      <c r="A23" s="2" t="s">
        <v>35</v>
      </c>
      <c r="B23" s="41">
        <v>12711</v>
      </c>
      <c r="C23" s="41">
        <v>3179</v>
      </c>
      <c r="D23" s="41">
        <v>9532</v>
      </c>
      <c r="E23" s="41">
        <v>12711</v>
      </c>
      <c r="F23" s="37">
        <v>3179</v>
      </c>
      <c r="G23" s="17">
        <v>9532</v>
      </c>
      <c r="H23" s="12" t="s">
        <v>13</v>
      </c>
      <c r="I23" s="17" t="s">
        <v>13</v>
      </c>
      <c r="J23" s="17" t="s">
        <v>13</v>
      </c>
    </row>
    <row r="24" spans="1:10" ht="12.75" customHeight="1" x14ac:dyDescent="0.2">
      <c r="A24" s="2" t="s">
        <v>90</v>
      </c>
      <c r="B24" s="41">
        <v>5473</v>
      </c>
      <c r="C24" s="41">
        <v>1893</v>
      </c>
      <c r="D24" s="41">
        <v>3580</v>
      </c>
      <c r="E24" s="41">
        <v>5473</v>
      </c>
      <c r="F24" s="37">
        <v>1893</v>
      </c>
      <c r="G24" s="17">
        <v>3580</v>
      </c>
      <c r="H24" s="12" t="s">
        <v>13</v>
      </c>
      <c r="I24" s="17" t="s">
        <v>13</v>
      </c>
      <c r="J24" s="17" t="s">
        <v>13</v>
      </c>
    </row>
    <row r="25" spans="1:10" ht="12.75" customHeight="1" x14ac:dyDescent="0.2">
      <c r="A25" s="2" t="s">
        <v>36</v>
      </c>
      <c r="B25" s="41">
        <v>4372</v>
      </c>
      <c r="C25" s="41">
        <v>2832</v>
      </c>
      <c r="D25" s="41">
        <v>1540</v>
      </c>
      <c r="E25" s="41">
        <v>2674</v>
      </c>
      <c r="F25" s="37">
        <v>1493</v>
      </c>
      <c r="G25" s="17">
        <v>1181</v>
      </c>
      <c r="H25" s="12">
        <v>1698</v>
      </c>
      <c r="I25" s="17">
        <v>1339</v>
      </c>
      <c r="J25" s="17">
        <v>359</v>
      </c>
    </row>
    <row r="26" spans="1:10" ht="12.75" customHeight="1" x14ac:dyDescent="0.2">
      <c r="A26" s="2" t="s">
        <v>37</v>
      </c>
      <c r="B26" s="41">
        <v>5545</v>
      </c>
      <c r="C26" s="41">
        <v>2339</v>
      </c>
      <c r="D26" s="41">
        <v>3206</v>
      </c>
      <c r="E26" s="41">
        <v>5545</v>
      </c>
      <c r="F26" s="37">
        <v>2339</v>
      </c>
      <c r="G26" s="17">
        <v>3206</v>
      </c>
      <c r="H26" s="12" t="s">
        <v>13</v>
      </c>
      <c r="I26" s="17" t="s">
        <v>13</v>
      </c>
      <c r="J26" s="17" t="s">
        <v>13</v>
      </c>
    </row>
    <row r="27" spans="1:10" ht="12.75" customHeight="1" x14ac:dyDescent="0.2">
      <c r="A27" s="37" t="s">
        <v>126</v>
      </c>
      <c r="B27" s="41">
        <v>6636</v>
      </c>
      <c r="C27" s="41">
        <v>5774</v>
      </c>
      <c r="D27" s="41">
        <v>862</v>
      </c>
      <c r="E27" s="12" t="s">
        <v>13</v>
      </c>
      <c r="F27" s="17" t="s">
        <v>13</v>
      </c>
      <c r="G27" s="17" t="s">
        <v>13</v>
      </c>
      <c r="H27" s="12">
        <v>6636</v>
      </c>
      <c r="I27" s="17">
        <v>5774</v>
      </c>
      <c r="J27" s="17">
        <v>862</v>
      </c>
    </row>
    <row r="28" spans="1:10" ht="12.75" customHeight="1" x14ac:dyDescent="0.2">
      <c r="A28" s="2" t="s">
        <v>39</v>
      </c>
      <c r="B28" s="41">
        <v>13583</v>
      </c>
      <c r="C28" s="41">
        <v>6314</v>
      </c>
      <c r="D28" s="41">
        <v>7269</v>
      </c>
      <c r="E28" s="41">
        <v>13583</v>
      </c>
      <c r="F28" s="37">
        <v>6314</v>
      </c>
      <c r="G28" s="17">
        <v>7269</v>
      </c>
      <c r="H28" s="12" t="s">
        <v>13</v>
      </c>
      <c r="I28" s="17" t="s">
        <v>13</v>
      </c>
      <c r="J28" s="17" t="s">
        <v>13</v>
      </c>
    </row>
    <row r="29" spans="1:10" ht="12.75" customHeight="1" x14ac:dyDescent="0.2">
      <c r="A29" s="2" t="s">
        <v>40</v>
      </c>
      <c r="B29" s="41">
        <v>2597</v>
      </c>
      <c r="C29" s="41">
        <v>14</v>
      </c>
      <c r="D29" s="41">
        <v>2583</v>
      </c>
      <c r="E29" s="41">
        <v>2597</v>
      </c>
      <c r="F29" s="37">
        <v>14</v>
      </c>
      <c r="G29" s="17">
        <v>2583</v>
      </c>
      <c r="H29" s="12" t="s">
        <v>13</v>
      </c>
      <c r="I29" s="17" t="s">
        <v>13</v>
      </c>
      <c r="J29" s="17" t="s">
        <v>13</v>
      </c>
    </row>
    <row r="30" spans="1:10" ht="12.75" customHeight="1" x14ac:dyDescent="0.2">
      <c r="A30" s="2" t="s">
        <v>41</v>
      </c>
      <c r="B30" s="41">
        <v>3984</v>
      </c>
      <c r="C30" s="41">
        <v>1642</v>
      </c>
      <c r="D30" s="41">
        <v>2342</v>
      </c>
      <c r="E30" s="41">
        <v>3984</v>
      </c>
      <c r="F30" s="37">
        <v>1642</v>
      </c>
      <c r="G30" s="17">
        <v>2342</v>
      </c>
      <c r="H30" s="12" t="s">
        <v>13</v>
      </c>
      <c r="I30" s="17" t="s">
        <v>13</v>
      </c>
      <c r="J30" s="17" t="s">
        <v>13</v>
      </c>
    </row>
    <row r="31" spans="1:10" ht="12.75" customHeight="1" x14ac:dyDescent="0.2">
      <c r="A31" s="2" t="s">
        <v>106</v>
      </c>
      <c r="B31" s="41">
        <v>1680</v>
      </c>
      <c r="C31" s="41">
        <v>1680</v>
      </c>
      <c r="D31" s="12" t="s">
        <v>13</v>
      </c>
      <c r="E31" s="41">
        <v>1680</v>
      </c>
      <c r="F31" s="37">
        <v>1680</v>
      </c>
      <c r="G31" s="17" t="s">
        <v>13</v>
      </c>
      <c r="H31" s="12" t="s">
        <v>13</v>
      </c>
      <c r="I31" s="17" t="s">
        <v>13</v>
      </c>
      <c r="J31" s="17" t="s">
        <v>13</v>
      </c>
    </row>
    <row r="32" spans="1:10" ht="12.75" customHeight="1" x14ac:dyDescent="0.2">
      <c r="A32" s="2" t="s">
        <v>42</v>
      </c>
      <c r="B32" s="41">
        <v>5366</v>
      </c>
      <c r="C32" s="41">
        <v>3285</v>
      </c>
      <c r="D32" s="41">
        <v>2081</v>
      </c>
      <c r="E32" s="41">
        <v>4591</v>
      </c>
      <c r="F32" s="37">
        <v>2817</v>
      </c>
      <c r="G32" s="17">
        <v>1774</v>
      </c>
      <c r="H32" s="12">
        <v>775</v>
      </c>
      <c r="I32" s="17">
        <v>468</v>
      </c>
      <c r="J32" s="17">
        <v>307</v>
      </c>
    </row>
    <row r="33" spans="1:10" ht="12.75" customHeight="1" x14ac:dyDescent="0.2">
      <c r="A33" s="2" t="s">
        <v>97</v>
      </c>
      <c r="B33" s="41">
        <v>3089</v>
      </c>
      <c r="C33" s="41">
        <v>3089</v>
      </c>
      <c r="D33" s="12" t="s">
        <v>13</v>
      </c>
      <c r="E33" s="41">
        <v>3089</v>
      </c>
      <c r="F33" s="37">
        <v>3089</v>
      </c>
      <c r="G33" s="17" t="s">
        <v>13</v>
      </c>
      <c r="H33" s="12" t="s">
        <v>13</v>
      </c>
      <c r="I33" s="17" t="s">
        <v>13</v>
      </c>
      <c r="J33" s="17" t="s">
        <v>13</v>
      </c>
    </row>
    <row r="34" spans="1:10" ht="12.75" customHeight="1" x14ac:dyDescent="0.2">
      <c r="A34" s="2" t="s">
        <v>46</v>
      </c>
      <c r="B34" s="41">
        <v>1375</v>
      </c>
      <c r="C34" s="41">
        <v>501</v>
      </c>
      <c r="D34" s="41">
        <v>874</v>
      </c>
      <c r="E34" s="41">
        <v>1375</v>
      </c>
      <c r="F34" s="37">
        <v>501</v>
      </c>
      <c r="G34" s="17">
        <v>874</v>
      </c>
      <c r="H34" s="12" t="s">
        <v>13</v>
      </c>
      <c r="I34" s="17" t="s">
        <v>13</v>
      </c>
      <c r="J34" s="17" t="s">
        <v>13</v>
      </c>
    </row>
    <row r="35" spans="1:10" ht="12.75" customHeight="1" x14ac:dyDescent="0.2">
      <c r="A35" s="2" t="s">
        <v>47</v>
      </c>
      <c r="B35" s="41">
        <v>3409</v>
      </c>
      <c r="C35" s="41">
        <v>1410</v>
      </c>
      <c r="D35" s="41">
        <v>1999</v>
      </c>
      <c r="E35" s="41">
        <v>3409</v>
      </c>
      <c r="F35" s="37">
        <v>1410</v>
      </c>
      <c r="G35" s="17">
        <v>1999</v>
      </c>
      <c r="H35" s="12" t="s">
        <v>13</v>
      </c>
      <c r="I35" s="17" t="s">
        <v>13</v>
      </c>
      <c r="J35" s="17" t="s">
        <v>13</v>
      </c>
    </row>
    <row r="36" spans="1:10" ht="12.75" customHeight="1" x14ac:dyDescent="0.2">
      <c r="A36" s="46" t="s">
        <v>48</v>
      </c>
      <c r="B36" s="51">
        <v>2446</v>
      </c>
      <c r="C36" s="51">
        <v>210</v>
      </c>
      <c r="D36" s="51">
        <v>2236</v>
      </c>
      <c r="E36" s="51">
        <v>2446</v>
      </c>
      <c r="F36" s="50">
        <v>210</v>
      </c>
      <c r="G36" s="19">
        <v>2236</v>
      </c>
      <c r="H36" s="38" t="s">
        <v>13</v>
      </c>
      <c r="I36" s="19" t="s">
        <v>13</v>
      </c>
      <c r="J36" s="19" t="s">
        <v>13</v>
      </c>
    </row>
    <row r="37" spans="1:10" ht="12.75" customHeight="1" x14ac:dyDescent="0.2">
      <c r="A37" s="114" t="s">
        <v>127</v>
      </c>
      <c r="B37" s="102"/>
      <c r="C37" s="102"/>
      <c r="D37" s="102"/>
      <c r="E37" s="102"/>
      <c r="F37" s="102"/>
      <c r="G37" s="102"/>
      <c r="H37" s="102"/>
      <c r="I37" s="102"/>
      <c r="J37" s="102"/>
    </row>
    <row r="38" spans="1:10" ht="12.75" customHeight="1" x14ac:dyDescent="0.2">
      <c r="A38" s="115" t="s">
        <v>128</v>
      </c>
      <c r="B38" s="97"/>
      <c r="C38" s="97"/>
      <c r="D38" s="97"/>
      <c r="E38" s="97"/>
      <c r="F38" s="97"/>
      <c r="G38" s="97"/>
      <c r="H38" s="97"/>
      <c r="I38" s="97"/>
      <c r="J38" s="97"/>
    </row>
    <row r="39" spans="1:10" ht="22.5" customHeight="1" x14ac:dyDescent="0.2">
      <c r="A39" s="112" t="s">
        <v>129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0" ht="12.75" customHeight="1" x14ac:dyDescent="0.2">
      <c r="A40" s="43" t="s">
        <v>130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37:J37"/>
    <mergeCell ref="A38:J38"/>
    <mergeCell ref="A39:J39"/>
    <mergeCell ref="A1:J1"/>
    <mergeCell ref="A2:A5"/>
    <mergeCell ref="B2:D3"/>
    <mergeCell ref="E2:J2"/>
    <mergeCell ref="E3:G3"/>
    <mergeCell ref="H3:J3"/>
    <mergeCell ref="B4:D4"/>
    <mergeCell ref="E4:G4"/>
    <mergeCell ref="H4:J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26" width="10.7109375" customWidth="1"/>
  </cols>
  <sheetData>
    <row r="1" spans="1:11" ht="12.75" customHeight="1" x14ac:dyDescent="0.2">
      <c r="A1" s="98" t="s">
        <v>131</v>
      </c>
      <c r="B1" s="99"/>
      <c r="C1" s="99"/>
      <c r="D1" s="99"/>
      <c r="E1" s="99"/>
      <c r="F1" s="99"/>
      <c r="G1" s="99"/>
      <c r="H1" s="99"/>
      <c r="I1" s="99"/>
      <c r="J1" s="99"/>
    </row>
    <row r="2" spans="1:11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  <c r="K2" s="1"/>
    </row>
    <row r="3" spans="1:11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  <c r="K3" s="1"/>
    </row>
    <row r="4" spans="1:11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  <c r="K4" s="1"/>
    </row>
    <row r="5" spans="1:11" ht="12.75" customHeight="1" x14ac:dyDescent="0.2">
      <c r="A5" s="99"/>
      <c r="B5" s="44" t="s">
        <v>3</v>
      </c>
      <c r="C5" s="44" t="s">
        <v>8</v>
      </c>
      <c r="D5" s="44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  <c r="K5" s="1"/>
    </row>
    <row r="6" spans="1:11" ht="12.75" customHeight="1" x14ac:dyDescent="0.2">
      <c r="A6" s="11" t="s">
        <v>3</v>
      </c>
      <c r="B6" s="12">
        <v>147257</v>
      </c>
      <c r="C6" s="12">
        <v>88964</v>
      </c>
      <c r="D6" s="12">
        <v>58293</v>
      </c>
      <c r="E6" s="12">
        <v>118501</v>
      </c>
      <c r="F6" s="12">
        <v>66956</v>
      </c>
      <c r="G6" s="12">
        <v>51545</v>
      </c>
      <c r="H6" s="12">
        <v>28756</v>
      </c>
      <c r="I6" s="12">
        <v>22008</v>
      </c>
      <c r="J6" s="12">
        <v>6748</v>
      </c>
    </row>
    <row r="7" spans="1:11" ht="12.75" customHeight="1" x14ac:dyDescent="0.2">
      <c r="A7" s="2" t="s">
        <v>11</v>
      </c>
      <c r="B7" s="41">
        <v>2347</v>
      </c>
      <c r="C7" s="41">
        <v>1075</v>
      </c>
      <c r="D7" s="41">
        <v>1272</v>
      </c>
      <c r="E7" s="41">
        <v>2347</v>
      </c>
      <c r="F7" s="37">
        <v>1075</v>
      </c>
      <c r="G7" s="17">
        <v>1272</v>
      </c>
      <c r="H7" s="12" t="s">
        <v>13</v>
      </c>
      <c r="I7" s="17" t="s">
        <v>13</v>
      </c>
      <c r="J7" s="17" t="s">
        <v>13</v>
      </c>
    </row>
    <row r="8" spans="1:11" ht="12.75" customHeight="1" x14ac:dyDescent="0.2">
      <c r="A8" s="2" t="s">
        <v>14</v>
      </c>
      <c r="B8" s="41">
        <v>3017</v>
      </c>
      <c r="C8" s="41">
        <v>2065</v>
      </c>
      <c r="D8" s="41">
        <v>952</v>
      </c>
      <c r="E8" s="12" t="s">
        <v>13</v>
      </c>
      <c r="F8" s="17" t="s">
        <v>13</v>
      </c>
      <c r="G8" s="17" t="s">
        <v>13</v>
      </c>
      <c r="H8" s="12">
        <v>3017</v>
      </c>
      <c r="I8" s="17">
        <v>2065</v>
      </c>
      <c r="J8" s="17">
        <v>952</v>
      </c>
    </row>
    <row r="9" spans="1:11" ht="12.75" customHeight="1" x14ac:dyDescent="0.2">
      <c r="A9" s="2" t="s">
        <v>16</v>
      </c>
      <c r="B9" s="41">
        <v>6495</v>
      </c>
      <c r="C9" s="41">
        <v>4037</v>
      </c>
      <c r="D9" s="41">
        <v>2458</v>
      </c>
      <c r="E9" s="41">
        <v>5244</v>
      </c>
      <c r="F9" s="37">
        <v>3290</v>
      </c>
      <c r="G9" s="17">
        <v>1954</v>
      </c>
      <c r="H9" s="12">
        <v>1251</v>
      </c>
      <c r="I9" s="17">
        <v>747</v>
      </c>
      <c r="J9" s="17">
        <v>504</v>
      </c>
    </row>
    <row r="10" spans="1:11" ht="12.75" customHeight="1" x14ac:dyDescent="0.2">
      <c r="A10" s="2" t="s">
        <v>17</v>
      </c>
      <c r="B10" s="41">
        <v>4997</v>
      </c>
      <c r="C10" s="41">
        <v>3148</v>
      </c>
      <c r="D10" s="41">
        <v>1849</v>
      </c>
      <c r="E10" s="41">
        <v>2145</v>
      </c>
      <c r="F10" s="37">
        <v>863</v>
      </c>
      <c r="G10" s="17">
        <v>1282</v>
      </c>
      <c r="H10" s="12">
        <v>2852</v>
      </c>
      <c r="I10" s="17">
        <v>2285</v>
      </c>
      <c r="J10" s="17">
        <v>567</v>
      </c>
    </row>
    <row r="11" spans="1:11" ht="12.75" customHeight="1" x14ac:dyDescent="0.2">
      <c r="A11" s="2" t="s">
        <v>18</v>
      </c>
      <c r="B11" s="41">
        <v>6665</v>
      </c>
      <c r="C11" s="41">
        <v>4703</v>
      </c>
      <c r="D11" s="41">
        <v>1962</v>
      </c>
      <c r="E11" s="41">
        <v>6665</v>
      </c>
      <c r="F11" s="37">
        <v>4703</v>
      </c>
      <c r="G11" s="17">
        <v>1962</v>
      </c>
      <c r="H11" s="12" t="s">
        <v>13</v>
      </c>
      <c r="I11" s="17" t="s">
        <v>13</v>
      </c>
      <c r="J11" s="17" t="s">
        <v>13</v>
      </c>
    </row>
    <row r="12" spans="1:11" ht="12.75" customHeight="1" x14ac:dyDescent="0.2">
      <c r="A12" s="2" t="s">
        <v>132</v>
      </c>
      <c r="B12" s="41">
        <v>665</v>
      </c>
      <c r="C12" s="41">
        <v>408</v>
      </c>
      <c r="D12" s="41">
        <v>257</v>
      </c>
      <c r="E12" s="41">
        <v>665</v>
      </c>
      <c r="F12" s="37">
        <v>408</v>
      </c>
      <c r="G12" s="17">
        <v>257</v>
      </c>
      <c r="H12" s="12" t="s">
        <v>13</v>
      </c>
      <c r="I12" s="17" t="s">
        <v>13</v>
      </c>
      <c r="J12" s="17" t="s">
        <v>13</v>
      </c>
    </row>
    <row r="13" spans="1:11" ht="12.75" customHeight="1" x14ac:dyDescent="0.2">
      <c r="A13" s="2" t="s">
        <v>22</v>
      </c>
      <c r="B13" s="41">
        <v>136</v>
      </c>
      <c r="C13" s="41">
        <v>136</v>
      </c>
      <c r="D13" s="12" t="s">
        <v>13</v>
      </c>
      <c r="E13" s="41">
        <v>136</v>
      </c>
      <c r="F13" s="37">
        <v>136</v>
      </c>
      <c r="G13" s="17" t="s">
        <v>13</v>
      </c>
      <c r="H13" s="12" t="s">
        <v>13</v>
      </c>
      <c r="I13" s="17" t="s">
        <v>13</v>
      </c>
      <c r="J13" s="17" t="s">
        <v>13</v>
      </c>
    </row>
    <row r="14" spans="1:11" ht="12.75" customHeight="1" x14ac:dyDescent="0.2">
      <c r="A14" s="2" t="s">
        <v>24</v>
      </c>
      <c r="B14" s="41">
        <v>14021</v>
      </c>
      <c r="C14" s="41">
        <v>10225</v>
      </c>
      <c r="D14" s="41">
        <v>3796</v>
      </c>
      <c r="E14" s="41">
        <v>9908</v>
      </c>
      <c r="F14" s="37">
        <v>7055</v>
      </c>
      <c r="G14" s="17">
        <v>2853</v>
      </c>
      <c r="H14" s="12">
        <v>4113</v>
      </c>
      <c r="I14" s="17">
        <v>3170</v>
      </c>
      <c r="J14" s="17">
        <v>943</v>
      </c>
    </row>
    <row r="15" spans="1:11" ht="12.75" customHeight="1" x14ac:dyDescent="0.2">
      <c r="A15" s="2" t="s">
        <v>133</v>
      </c>
      <c r="B15" s="41">
        <v>2073</v>
      </c>
      <c r="C15" s="41">
        <v>555</v>
      </c>
      <c r="D15" s="41">
        <v>1518</v>
      </c>
      <c r="E15" s="12" t="s">
        <v>13</v>
      </c>
      <c r="F15" s="17" t="s">
        <v>13</v>
      </c>
      <c r="G15" s="17" t="s">
        <v>13</v>
      </c>
      <c r="H15" s="12">
        <v>2073</v>
      </c>
      <c r="I15" s="17">
        <v>555</v>
      </c>
      <c r="J15" s="17">
        <v>1518</v>
      </c>
    </row>
    <row r="16" spans="1:11" ht="12.75" customHeight="1" x14ac:dyDescent="0.2">
      <c r="A16" s="2" t="s">
        <v>27</v>
      </c>
      <c r="B16" s="41">
        <v>3749</v>
      </c>
      <c r="C16" s="41">
        <v>2571</v>
      </c>
      <c r="D16" s="41">
        <v>1178</v>
      </c>
      <c r="E16" s="41">
        <v>3749</v>
      </c>
      <c r="F16" s="37">
        <v>2571</v>
      </c>
      <c r="G16" s="17">
        <v>1178</v>
      </c>
      <c r="H16" s="12" t="s">
        <v>13</v>
      </c>
      <c r="I16" s="17" t="s">
        <v>13</v>
      </c>
      <c r="J16" s="17" t="s">
        <v>13</v>
      </c>
    </row>
    <row r="17" spans="1:10" ht="12.75" customHeight="1" x14ac:dyDescent="0.2">
      <c r="A17" s="2" t="s">
        <v>102</v>
      </c>
      <c r="B17" s="41">
        <v>293</v>
      </c>
      <c r="C17" s="12" t="s">
        <v>13</v>
      </c>
      <c r="D17" s="41">
        <v>293</v>
      </c>
      <c r="E17" s="41">
        <v>293</v>
      </c>
      <c r="F17" s="17" t="s">
        <v>13</v>
      </c>
      <c r="G17" s="17">
        <v>293</v>
      </c>
      <c r="H17" s="12" t="s">
        <v>13</v>
      </c>
      <c r="I17" s="17" t="s">
        <v>13</v>
      </c>
      <c r="J17" s="17" t="s">
        <v>13</v>
      </c>
    </row>
    <row r="18" spans="1:10" ht="12.75" customHeight="1" x14ac:dyDescent="0.2">
      <c r="A18" s="2" t="s">
        <v>30</v>
      </c>
      <c r="B18" s="41">
        <v>2615</v>
      </c>
      <c r="C18" s="41">
        <v>1801</v>
      </c>
      <c r="D18" s="41">
        <v>814</v>
      </c>
      <c r="E18" s="41">
        <v>2615</v>
      </c>
      <c r="F18" s="37">
        <v>1801</v>
      </c>
      <c r="G18" s="17">
        <v>814</v>
      </c>
      <c r="H18" s="12" t="s">
        <v>13</v>
      </c>
      <c r="I18" s="17" t="s">
        <v>13</v>
      </c>
      <c r="J18" s="17" t="s">
        <v>13</v>
      </c>
    </row>
    <row r="19" spans="1:10" ht="12.75" customHeight="1" x14ac:dyDescent="0.2">
      <c r="A19" s="2" t="s">
        <v>31</v>
      </c>
      <c r="B19" s="41">
        <v>3131</v>
      </c>
      <c r="C19" s="41">
        <v>1766</v>
      </c>
      <c r="D19" s="41">
        <v>1365</v>
      </c>
      <c r="E19" s="41">
        <v>3131</v>
      </c>
      <c r="F19" s="37">
        <v>1766</v>
      </c>
      <c r="G19" s="17">
        <v>1365</v>
      </c>
      <c r="H19" s="12" t="s">
        <v>13</v>
      </c>
      <c r="I19" s="17" t="s">
        <v>13</v>
      </c>
      <c r="J19" s="17" t="s">
        <v>13</v>
      </c>
    </row>
    <row r="20" spans="1:10" ht="12.75" customHeight="1" x14ac:dyDescent="0.2">
      <c r="A20" s="2" t="s">
        <v>32</v>
      </c>
      <c r="B20" s="41">
        <v>14725</v>
      </c>
      <c r="C20" s="41">
        <v>14684</v>
      </c>
      <c r="D20" s="41">
        <v>41</v>
      </c>
      <c r="E20" s="41">
        <v>8284</v>
      </c>
      <c r="F20" s="37">
        <v>8243</v>
      </c>
      <c r="G20" s="17">
        <v>41</v>
      </c>
      <c r="H20" s="12">
        <v>6441</v>
      </c>
      <c r="I20" s="17">
        <v>6441</v>
      </c>
      <c r="J20" s="17" t="s">
        <v>13</v>
      </c>
    </row>
    <row r="21" spans="1:10" ht="12.75" customHeight="1" x14ac:dyDescent="0.2">
      <c r="A21" s="2" t="s">
        <v>33</v>
      </c>
      <c r="B21" s="41">
        <v>4272</v>
      </c>
      <c r="C21" s="41">
        <v>3651</v>
      </c>
      <c r="D21" s="41">
        <v>621</v>
      </c>
      <c r="E21" s="41">
        <v>3094</v>
      </c>
      <c r="F21" s="37">
        <v>2616</v>
      </c>
      <c r="G21" s="17">
        <v>478</v>
      </c>
      <c r="H21" s="12">
        <v>1178</v>
      </c>
      <c r="I21" s="17">
        <v>1035</v>
      </c>
      <c r="J21" s="17">
        <v>143</v>
      </c>
    </row>
    <row r="22" spans="1:10" ht="12.75" customHeight="1" x14ac:dyDescent="0.2">
      <c r="A22" s="2" t="s">
        <v>34</v>
      </c>
      <c r="B22" s="41">
        <v>2345</v>
      </c>
      <c r="C22" s="41">
        <v>1443</v>
      </c>
      <c r="D22" s="41">
        <v>902</v>
      </c>
      <c r="E22" s="41">
        <v>2345</v>
      </c>
      <c r="F22" s="37">
        <v>1443</v>
      </c>
      <c r="G22" s="17">
        <v>902</v>
      </c>
      <c r="H22" s="12" t="s">
        <v>13</v>
      </c>
      <c r="I22" s="17" t="s">
        <v>13</v>
      </c>
      <c r="J22" s="17" t="s">
        <v>13</v>
      </c>
    </row>
    <row r="23" spans="1:10" ht="12.75" customHeight="1" x14ac:dyDescent="0.2">
      <c r="A23" s="2" t="s">
        <v>35</v>
      </c>
      <c r="B23" s="41">
        <v>14839</v>
      </c>
      <c r="C23" s="41">
        <v>4402</v>
      </c>
      <c r="D23" s="41">
        <v>10437</v>
      </c>
      <c r="E23" s="41">
        <v>14839</v>
      </c>
      <c r="F23" s="37">
        <v>4402</v>
      </c>
      <c r="G23" s="17">
        <v>10437</v>
      </c>
      <c r="H23" s="12" t="s">
        <v>13</v>
      </c>
      <c r="I23" s="17" t="s">
        <v>13</v>
      </c>
      <c r="J23" s="17" t="s">
        <v>13</v>
      </c>
    </row>
    <row r="24" spans="1:10" ht="12.75" customHeight="1" x14ac:dyDescent="0.2">
      <c r="A24" s="2" t="s">
        <v>36</v>
      </c>
      <c r="B24" s="41">
        <v>5924</v>
      </c>
      <c r="C24" s="41">
        <v>3680</v>
      </c>
      <c r="D24" s="41">
        <v>2244</v>
      </c>
      <c r="E24" s="41">
        <v>3604</v>
      </c>
      <c r="F24" s="37">
        <v>2076</v>
      </c>
      <c r="G24" s="17">
        <v>1528</v>
      </c>
      <c r="H24" s="12">
        <v>2320</v>
      </c>
      <c r="I24" s="17">
        <v>1604</v>
      </c>
      <c r="J24" s="17">
        <v>716</v>
      </c>
    </row>
    <row r="25" spans="1:10" ht="12.75" customHeight="1" x14ac:dyDescent="0.2">
      <c r="A25" s="2" t="s">
        <v>90</v>
      </c>
      <c r="B25" s="41">
        <v>4973</v>
      </c>
      <c r="C25" s="41">
        <v>1492</v>
      </c>
      <c r="D25" s="41">
        <v>3481</v>
      </c>
      <c r="E25" s="41">
        <v>4973</v>
      </c>
      <c r="F25" s="37">
        <v>1492</v>
      </c>
      <c r="G25" s="17">
        <v>3481</v>
      </c>
      <c r="H25" s="12" t="s">
        <v>13</v>
      </c>
      <c r="I25" s="17" t="s">
        <v>13</v>
      </c>
      <c r="J25" s="17" t="s">
        <v>13</v>
      </c>
    </row>
    <row r="26" spans="1:10" ht="12.75" customHeight="1" x14ac:dyDescent="0.2">
      <c r="A26" s="2" t="s">
        <v>37</v>
      </c>
      <c r="B26" s="41">
        <v>5385</v>
      </c>
      <c r="C26" s="41">
        <v>2185</v>
      </c>
      <c r="D26" s="41">
        <v>3200</v>
      </c>
      <c r="E26" s="41">
        <v>5385</v>
      </c>
      <c r="F26" s="37">
        <v>2185</v>
      </c>
      <c r="G26" s="17">
        <v>3200</v>
      </c>
      <c r="H26" s="12" t="s">
        <v>13</v>
      </c>
      <c r="I26" s="17" t="s">
        <v>13</v>
      </c>
      <c r="J26" s="17" t="s">
        <v>13</v>
      </c>
    </row>
    <row r="27" spans="1:10" ht="12.75" customHeight="1" x14ac:dyDescent="0.2">
      <c r="A27" s="37" t="s">
        <v>134</v>
      </c>
      <c r="B27" s="41">
        <v>2874</v>
      </c>
      <c r="C27" s="41">
        <v>2702</v>
      </c>
      <c r="D27" s="41">
        <v>172</v>
      </c>
      <c r="E27" s="12" t="s">
        <v>13</v>
      </c>
      <c r="F27" s="17" t="s">
        <v>13</v>
      </c>
      <c r="G27" s="17" t="s">
        <v>13</v>
      </c>
      <c r="H27" s="12">
        <v>2874</v>
      </c>
      <c r="I27" s="17">
        <v>2702</v>
      </c>
      <c r="J27" s="17">
        <v>172</v>
      </c>
    </row>
    <row r="28" spans="1:10" ht="12.75" customHeight="1" x14ac:dyDescent="0.2">
      <c r="A28" s="2" t="s">
        <v>39</v>
      </c>
      <c r="B28" s="41">
        <v>15295</v>
      </c>
      <c r="C28" s="41">
        <v>7444</v>
      </c>
      <c r="D28" s="41">
        <v>7851</v>
      </c>
      <c r="E28" s="41">
        <v>13920</v>
      </c>
      <c r="F28" s="37">
        <v>6888</v>
      </c>
      <c r="G28" s="17">
        <v>7032</v>
      </c>
      <c r="H28" s="12">
        <v>1375</v>
      </c>
      <c r="I28" s="17">
        <v>556</v>
      </c>
      <c r="J28" s="17">
        <v>819</v>
      </c>
    </row>
    <row r="29" spans="1:10" ht="12.75" customHeight="1" x14ac:dyDescent="0.2">
      <c r="A29" s="2" t="s">
        <v>135</v>
      </c>
      <c r="B29" s="41">
        <v>1112</v>
      </c>
      <c r="C29" s="12" t="s">
        <v>13</v>
      </c>
      <c r="D29" s="41">
        <v>1112</v>
      </c>
      <c r="E29" s="41">
        <v>1112</v>
      </c>
      <c r="F29" s="17" t="s">
        <v>13</v>
      </c>
      <c r="G29" s="17">
        <v>1112</v>
      </c>
      <c r="H29" s="12" t="s">
        <v>13</v>
      </c>
      <c r="I29" s="17" t="s">
        <v>13</v>
      </c>
      <c r="J29" s="17" t="s">
        <v>13</v>
      </c>
    </row>
    <row r="30" spans="1:10" ht="12.75" customHeight="1" x14ac:dyDescent="0.2">
      <c r="A30" s="2" t="s">
        <v>41</v>
      </c>
      <c r="B30" s="41">
        <v>4336</v>
      </c>
      <c r="C30" s="41">
        <v>2051</v>
      </c>
      <c r="D30" s="41">
        <v>2285</v>
      </c>
      <c r="E30" s="41">
        <v>4336</v>
      </c>
      <c r="F30" s="37">
        <v>2051</v>
      </c>
      <c r="G30" s="17">
        <v>2285</v>
      </c>
      <c r="H30" s="12" t="s">
        <v>13</v>
      </c>
      <c r="I30" s="17" t="s">
        <v>13</v>
      </c>
      <c r="J30" s="17" t="s">
        <v>13</v>
      </c>
    </row>
    <row r="31" spans="1:10" ht="12.75" customHeight="1" x14ac:dyDescent="0.2">
      <c r="A31" s="2" t="s">
        <v>106</v>
      </c>
      <c r="B31" s="41">
        <v>2235</v>
      </c>
      <c r="C31" s="41">
        <v>2235</v>
      </c>
      <c r="D31" s="12" t="s">
        <v>13</v>
      </c>
      <c r="E31" s="41">
        <v>2235</v>
      </c>
      <c r="F31" s="37">
        <v>2235</v>
      </c>
      <c r="G31" s="17" t="s">
        <v>13</v>
      </c>
      <c r="H31" s="12" t="s">
        <v>13</v>
      </c>
      <c r="I31" s="17" t="s">
        <v>13</v>
      </c>
      <c r="J31" s="17" t="s">
        <v>13</v>
      </c>
    </row>
    <row r="32" spans="1:10" ht="12.75" customHeight="1" x14ac:dyDescent="0.2">
      <c r="A32" s="2" t="s">
        <v>42</v>
      </c>
      <c r="B32" s="41">
        <v>8715</v>
      </c>
      <c r="C32" s="41">
        <v>5426</v>
      </c>
      <c r="D32" s="41">
        <v>3289</v>
      </c>
      <c r="E32" s="41">
        <v>7453</v>
      </c>
      <c r="F32" s="37">
        <v>4578</v>
      </c>
      <c r="G32" s="17">
        <v>2875</v>
      </c>
      <c r="H32" s="12">
        <v>1262</v>
      </c>
      <c r="I32" s="17">
        <v>848</v>
      </c>
      <c r="J32" s="17">
        <v>414</v>
      </c>
    </row>
    <row r="33" spans="1:10" ht="12.75" customHeight="1" x14ac:dyDescent="0.2">
      <c r="A33" s="2" t="s">
        <v>97</v>
      </c>
      <c r="B33" s="41">
        <v>3525</v>
      </c>
      <c r="C33" s="41">
        <v>3304</v>
      </c>
      <c r="D33" s="41">
        <v>221</v>
      </c>
      <c r="E33" s="41">
        <v>3525</v>
      </c>
      <c r="F33" s="37">
        <v>3304</v>
      </c>
      <c r="G33" s="17">
        <v>221</v>
      </c>
      <c r="H33" s="12" t="s">
        <v>13</v>
      </c>
      <c r="I33" s="17" t="s">
        <v>13</v>
      </c>
      <c r="J33" s="17" t="s">
        <v>13</v>
      </c>
    </row>
    <row r="34" spans="1:10" ht="12.75" customHeight="1" x14ac:dyDescent="0.2">
      <c r="A34" s="2" t="s">
        <v>46</v>
      </c>
      <c r="B34" s="41">
        <v>1472</v>
      </c>
      <c r="C34" s="41">
        <v>558</v>
      </c>
      <c r="D34" s="41">
        <v>914</v>
      </c>
      <c r="E34" s="41">
        <v>1472</v>
      </c>
      <c r="F34" s="37">
        <v>558</v>
      </c>
      <c r="G34" s="17">
        <v>914</v>
      </c>
      <c r="H34" s="12" t="s">
        <v>13</v>
      </c>
      <c r="I34" s="17" t="s">
        <v>13</v>
      </c>
      <c r="J34" s="17" t="s">
        <v>13</v>
      </c>
    </row>
    <row r="35" spans="1:10" ht="12.75" customHeight="1" x14ac:dyDescent="0.2">
      <c r="A35" s="2" t="s">
        <v>47</v>
      </c>
      <c r="B35" s="41">
        <v>3642</v>
      </c>
      <c r="C35" s="41">
        <v>870</v>
      </c>
      <c r="D35" s="41">
        <v>2772</v>
      </c>
      <c r="E35" s="41">
        <v>3642</v>
      </c>
      <c r="F35" s="37">
        <v>870</v>
      </c>
      <c r="G35" s="17">
        <v>2772</v>
      </c>
      <c r="H35" s="12" t="s">
        <v>13</v>
      </c>
      <c r="I35" s="17" t="s">
        <v>13</v>
      </c>
      <c r="J35" s="17" t="s">
        <v>13</v>
      </c>
    </row>
    <row r="36" spans="1:10" ht="12.75" customHeight="1" x14ac:dyDescent="0.2">
      <c r="A36" s="46" t="s">
        <v>48</v>
      </c>
      <c r="B36" s="51">
        <v>1384</v>
      </c>
      <c r="C36" s="51">
        <v>347</v>
      </c>
      <c r="D36" s="51">
        <v>1037</v>
      </c>
      <c r="E36" s="51">
        <v>1384</v>
      </c>
      <c r="F36" s="50">
        <v>347</v>
      </c>
      <c r="G36" s="19">
        <v>1037</v>
      </c>
      <c r="H36" s="38" t="s">
        <v>13</v>
      </c>
      <c r="I36" s="19" t="s">
        <v>13</v>
      </c>
      <c r="J36" s="19" t="s">
        <v>13</v>
      </c>
    </row>
    <row r="37" spans="1:10" ht="12.75" customHeight="1" x14ac:dyDescent="0.2">
      <c r="A37" s="114" t="s">
        <v>136</v>
      </c>
      <c r="B37" s="102"/>
      <c r="C37" s="102"/>
      <c r="D37" s="102"/>
      <c r="E37" s="102"/>
      <c r="F37" s="102"/>
      <c r="G37" s="102"/>
      <c r="H37" s="102"/>
      <c r="I37" s="102"/>
      <c r="J37" s="102"/>
    </row>
    <row r="38" spans="1:10" ht="12.75" customHeight="1" x14ac:dyDescent="0.2">
      <c r="A38" s="115" t="s">
        <v>137</v>
      </c>
      <c r="B38" s="97"/>
      <c r="C38" s="97"/>
      <c r="D38" s="97"/>
      <c r="E38" s="97"/>
      <c r="F38" s="97"/>
      <c r="G38" s="97"/>
      <c r="H38" s="97"/>
      <c r="I38" s="97"/>
      <c r="J38" s="97"/>
    </row>
    <row r="39" spans="1:10" ht="12.75" customHeight="1" x14ac:dyDescent="0.2">
      <c r="A39" s="115" t="s">
        <v>138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0" ht="12.75" customHeight="1" x14ac:dyDescent="0.2">
      <c r="A40" s="115" t="s">
        <v>139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ht="22.5" customHeight="1" x14ac:dyDescent="0.2">
      <c r="A41" s="112" t="s">
        <v>140</v>
      </c>
      <c r="B41" s="97"/>
      <c r="C41" s="97"/>
      <c r="D41" s="97"/>
      <c r="E41" s="97"/>
      <c r="F41" s="97"/>
      <c r="G41" s="97"/>
      <c r="H41" s="97"/>
      <c r="I41" s="97"/>
      <c r="J41" s="97"/>
    </row>
    <row r="42" spans="1:10" ht="12.75" customHeight="1" x14ac:dyDescent="0.2">
      <c r="A42" s="43" t="s">
        <v>141</v>
      </c>
    </row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40:J40"/>
    <mergeCell ref="A41:J41"/>
    <mergeCell ref="A1:J1"/>
    <mergeCell ref="A2:A5"/>
    <mergeCell ref="B2:D3"/>
    <mergeCell ref="E2:J2"/>
    <mergeCell ref="E3:G3"/>
    <mergeCell ref="H3:J3"/>
    <mergeCell ref="B4:D4"/>
    <mergeCell ref="E4:G4"/>
    <mergeCell ref="H4:J4"/>
    <mergeCell ref="A37:J37"/>
    <mergeCell ref="A38:J38"/>
    <mergeCell ref="A39:J39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26" width="10.7109375" customWidth="1"/>
  </cols>
  <sheetData>
    <row r="1" spans="1:12" ht="12.75" customHeight="1" x14ac:dyDescent="0.2">
      <c r="A1" s="98" t="s">
        <v>142</v>
      </c>
      <c r="B1" s="99"/>
      <c r="C1" s="99"/>
      <c r="D1" s="99"/>
      <c r="E1" s="99"/>
      <c r="F1" s="99"/>
      <c r="G1" s="99"/>
      <c r="H1" s="99"/>
      <c r="I1" s="99"/>
      <c r="J1" s="99"/>
    </row>
    <row r="2" spans="1:12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  <c r="K2" s="1"/>
      <c r="L2" s="1"/>
    </row>
    <row r="3" spans="1:12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  <c r="K3" s="1"/>
      <c r="L3" s="1"/>
    </row>
    <row r="4" spans="1:12" ht="12.75" customHeight="1" x14ac:dyDescent="0.2">
      <c r="A4" s="97"/>
      <c r="B4" s="103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  <c r="K4" s="1"/>
      <c r="L4" s="1"/>
    </row>
    <row r="5" spans="1:12" ht="12.75" customHeight="1" x14ac:dyDescent="0.2">
      <c r="A5" s="99"/>
      <c r="B5" s="44" t="s">
        <v>3</v>
      </c>
      <c r="C5" s="45" t="s">
        <v>8</v>
      </c>
      <c r="D5" s="45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  <c r="K5" s="1"/>
      <c r="L5" s="1"/>
    </row>
    <row r="6" spans="1:12" ht="12.75" customHeight="1" x14ac:dyDescent="0.2">
      <c r="A6" s="11" t="s">
        <v>3</v>
      </c>
      <c r="B6" s="12">
        <f t="shared" ref="B6:J6" si="0">SUM(B7:B35)</f>
        <v>172199</v>
      </c>
      <c r="C6" s="12">
        <f t="shared" si="0"/>
        <v>98689</v>
      </c>
      <c r="D6" s="12">
        <f t="shared" si="0"/>
        <v>73510</v>
      </c>
      <c r="E6" s="12">
        <f t="shared" si="0"/>
        <v>142131</v>
      </c>
      <c r="F6" s="12">
        <f t="shared" si="0"/>
        <v>77622</v>
      </c>
      <c r="G6" s="12">
        <f t="shared" si="0"/>
        <v>64509</v>
      </c>
      <c r="H6" s="12">
        <f t="shared" si="0"/>
        <v>30068</v>
      </c>
      <c r="I6" s="12">
        <f t="shared" si="0"/>
        <v>21067</v>
      </c>
      <c r="J6" s="12">
        <f t="shared" si="0"/>
        <v>9001</v>
      </c>
    </row>
    <row r="7" spans="1:12" ht="12.75" customHeight="1" x14ac:dyDescent="0.2">
      <c r="A7" s="2" t="s">
        <v>11</v>
      </c>
      <c r="B7" s="41">
        <f t="shared" ref="B7:B35" si="1">SUM(C7:D7)</f>
        <v>2990</v>
      </c>
      <c r="C7" s="41">
        <f t="shared" ref="C7:D7" si="2">SUM(F7,I7)</f>
        <v>1754</v>
      </c>
      <c r="D7" s="41">
        <f t="shared" si="2"/>
        <v>1236</v>
      </c>
      <c r="E7" s="41">
        <f>SUM(F7:G7)</f>
        <v>2990</v>
      </c>
      <c r="F7" s="37">
        <v>1754</v>
      </c>
      <c r="G7" s="37">
        <v>1236</v>
      </c>
      <c r="H7" s="12" t="s">
        <v>13</v>
      </c>
      <c r="I7" s="17" t="s">
        <v>13</v>
      </c>
      <c r="J7" s="17" t="s">
        <v>13</v>
      </c>
    </row>
    <row r="8" spans="1:12" ht="12.75" customHeight="1" x14ac:dyDescent="0.2">
      <c r="A8" s="2" t="s">
        <v>15</v>
      </c>
      <c r="B8" s="41">
        <f t="shared" si="1"/>
        <v>5053</v>
      </c>
      <c r="C8" s="41">
        <f t="shared" ref="C8:D8" si="3">SUM(F8,I8)</f>
        <v>3501</v>
      </c>
      <c r="D8" s="41">
        <f t="shared" si="3"/>
        <v>1552</v>
      </c>
      <c r="E8" s="12" t="s">
        <v>13</v>
      </c>
      <c r="F8" s="17" t="s">
        <v>13</v>
      </c>
      <c r="G8" s="17" t="s">
        <v>13</v>
      </c>
      <c r="H8" s="12">
        <f t="shared" ref="H8:H10" si="4">SUM(I8:J8)</f>
        <v>5053</v>
      </c>
      <c r="I8" s="17">
        <v>3501</v>
      </c>
      <c r="J8" s="17">
        <v>1552</v>
      </c>
    </row>
    <row r="9" spans="1:12" ht="12.75" customHeight="1" x14ac:dyDescent="0.2">
      <c r="A9" s="2" t="s">
        <v>16</v>
      </c>
      <c r="B9" s="41">
        <f t="shared" si="1"/>
        <v>7221</v>
      </c>
      <c r="C9" s="41">
        <f t="shared" ref="C9:D9" si="5">SUM(F9,I9)</f>
        <v>4585</v>
      </c>
      <c r="D9" s="41">
        <f t="shared" si="5"/>
        <v>2636</v>
      </c>
      <c r="E9" s="41">
        <f t="shared" ref="E9:E14" si="6">SUM(F9:G9)</f>
        <v>5728</v>
      </c>
      <c r="F9" s="37">
        <v>3623</v>
      </c>
      <c r="G9" s="37">
        <v>2105</v>
      </c>
      <c r="H9" s="12">
        <f t="shared" si="4"/>
        <v>1493</v>
      </c>
      <c r="I9" s="17">
        <v>962</v>
      </c>
      <c r="J9" s="17">
        <v>531</v>
      </c>
    </row>
    <row r="10" spans="1:12" ht="12.75" customHeight="1" x14ac:dyDescent="0.2">
      <c r="A10" s="2" t="s">
        <v>17</v>
      </c>
      <c r="B10" s="41">
        <f t="shared" si="1"/>
        <v>2303</v>
      </c>
      <c r="C10" s="41">
        <f t="shared" ref="C10:D10" si="7">SUM(F10,I10)</f>
        <v>1602</v>
      </c>
      <c r="D10" s="41">
        <f t="shared" si="7"/>
        <v>701</v>
      </c>
      <c r="E10" s="41">
        <f t="shared" si="6"/>
        <v>863</v>
      </c>
      <c r="F10" s="37">
        <v>309</v>
      </c>
      <c r="G10" s="37">
        <v>554</v>
      </c>
      <c r="H10" s="12">
        <f t="shared" si="4"/>
        <v>1440</v>
      </c>
      <c r="I10" s="17">
        <v>1293</v>
      </c>
      <c r="J10" s="17">
        <v>147</v>
      </c>
    </row>
    <row r="11" spans="1:12" ht="12.75" customHeight="1" x14ac:dyDescent="0.2">
      <c r="A11" s="2" t="s">
        <v>18</v>
      </c>
      <c r="B11" s="41">
        <f t="shared" si="1"/>
        <v>9152</v>
      </c>
      <c r="C11" s="41">
        <f t="shared" ref="C11:D11" si="8">SUM(F11,I11)</f>
        <v>6770</v>
      </c>
      <c r="D11" s="41">
        <f t="shared" si="8"/>
        <v>2382</v>
      </c>
      <c r="E11" s="41">
        <f t="shared" si="6"/>
        <v>9152</v>
      </c>
      <c r="F11" s="37">
        <v>6770</v>
      </c>
      <c r="G11" s="37">
        <v>2382</v>
      </c>
      <c r="H11" s="12" t="s">
        <v>13</v>
      </c>
      <c r="I11" s="17" t="s">
        <v>13</v>
      </c>
      <c r="J11" s="17" t="s">
        <v>13</v>
      </c>
    </row>
    <row r="12" spans="1:12" ht="12.75" customHeight="1" x14ac:dyDescent="0.2">
      <c r="A12" s="2" t="s">
        <v>86</v>
      </c>
      <c r="B12" s="41">
        <f t="shared" si="1"/>
        <v>4031</v>
      </c>
      <c r="C12" s="41">
        <f t="shared" ref="C12:D12" si="9">SUM(F12,I12)</f>
        <v>2374</v>
      </c>
      <c r="D12" s="41">
        <f t="shared" si="9"/>
        <v>1657</v>
      </c>
      <c r="E12" s="41">
        <f t="shared" si="6"/>
        <v>4031</v>
      </c>
      <c r="F12" s="37">
        <v>2374</v>
      </c>
      <c r="G12" s="37">
        <v>1657</v>
      </c>
      <c r="H12" s="12" t="s">
        <v>13</v>
      </c>
      <c r="I12" s="17" t="s">
        <v>13</v>
      </c>
      <c r="J12" s="17" t="s">
        <v>13</v>
      </c>
    </row>
    <row r="13" spans="1:12" ht="12.75" customHeight="1" x14ac:dyDescent="0.2">
      <c r="A13" s="2" t="s">
        <v>22</v>
      </c>
      <c r="B13" s="41">
        <f t="shared" si="1"/>
        <v>90</v>
      </c>
      <c r="C13" s="41">
        <f t="shared" ref="C13:C16" si="10">SUM(F13,I13)</f>
        <v>90</v>
      </c>
      <c r="D13" s="12" t="s">
        <v>13</v>
      </c>
      <c r="E13" s="41">
        <f t="shared" si="6"/>
        <v>90</v>
      </c>
      <c r="F13" s="37">
        <v>90</v>
      </c>
      <c r="G13" s="17" t="s">
        <v>13</v>
      </c>
      <c r="H13" s="12" t="s">
        <v>13</v>
      </c>
      <c r="I13" s="17" t="s">
        <v>13</v>
      </c>
      <c r="J13" s="17" t="s">
        <v>13</v>
      </c>
    </row>
    <row r="14" spans="1:12" ht="12.75" customHeight="1" x14ac:dyDescent="0.2">
      <c r="A14" s="2" t="s">
        <v>24</v>
      </c>
      <c r="B14" s="41">
        <f t="shared" si="1"/>
        <v>22378</v>
      </c>
      <c r="C14" s="41">
        <f t="shared" si="10"/>
        <v>16735</v>
      </c>
      <c r="D14" s="41">
        <f t="shared" ref="D14:D17" si="11">SUM(G14,J14)</f>
        <v>5643</v>
      </c>
      <c r="E14" s="41">
        <f t="shared" si="6"/>
        <v>17038</v>
      </c>
      <c r="F14" s="37">
        <v>13037</v>
      </c>
      <c r="G14" s="37">
        <v>4001</v>
      </c>
      <c r="H14" s="12">
        <f t="shared" ref="H14:H15" si="12">SUM(I14:J14)</f>
        <v>5340</v>
      </c>
      <c r="I14" s="17">
        <v>3698</v>
      </c>
      <c r="J14" s="17">
        <v>1642</v>
      </c>
    </row>
    <row r="15" spans="1:12" ht="12.75" customHeight="1" x14ac:dyDescent="0.2">
      <c r="A15" s="2" t="s">
        <v>25</v>
      </c>
      <c r="B15" s="41">
        <f t="shared" si="1"/>
        <v>3499</v>
      </c>
      <c r="C15" s="41">
        <f t="shared" si="10"/>
        <v>876</v>
      </c>
      <c r="D15" s="41">
        <f t="shared" si="11"/>
        <v>2623</v>
      </c>
      <c r="E15" s="12" t="s">
        <v>13</v>
      </c>
      <c r="F15" s="17" t="s">
        <v>13</v>
      </c>
      <c r="G15" s="17" t="s">
        <v>13</v>
      </c>
      <c r="H15" s="12">
        <f t="shared" si="12"/>
        <v>3499</v>
      </c>
      <c r="I15" s="17">
        <v>876</v>
      </c>
      <c r="J15" s="17">
        <v>2623</v>
      </c>
    </row>
    <row r="16" spans="1:12" ht="12.75" customHeight="1" x14ac:dyDescent="0.2">
      <c r="A16" s="2" t="s">
        <v>27</v>
      </c>
      <c r="B16" s="41">
        <f t="shared" si="1"/>
        <v>3929</v>
      </c>
      <c r="C16" s="41">
        <f t="shared" si="10"/>
        <v>2658</v>
      </c>
      <c r="D16" s="41">
        <f t="shared" si="11"/>
        <v>1271</v>
      </c>
      <c r="E16" s="41">
        <f t="shared" ref="E16:E35" si="13">SUM(F16:G16)</f>
        <v>3929</v>
      </c>
      <c r="F16" s="37">
        <v>2658</v>
      </c>
      <c r="G16" s="37">
        <v>1271</v>
      </c>
      <c r="H16" s="12" t="s">
        <v>13</v>
      </c>
      <c r="I16" s="17" t="s">
        <v>13</v>
      </c>
      <c r="J16" s="17" t="s">
        <v>13</v>
      </c>
    </row>
    <row r="17" spans="1:10" ht="12.75" customHeight="1" x14ac:dyDescent="0.2">
      <c r="A17" s="2" t="s">
        <v>102</v>
      </c>
      <c r="B17" s="41">
        <f t="shared" si="1"/>
        <v>287</v>
      </c>
      <c r="C17" s="12" t="s">
        <v>13</v>
      </c>
      <c r="D17" s="41">
        <f t="shared" si="11"/>
        <v>287</v>
      </c>
      <c r="E17" s="41">
        <f t="shared" si="13"/>
        <v>287</v>
      </c>
      <c r="F17" s="17" t="s">
        <v>13</v>
      </c>
      <c r="G17" s="37">
        <v>287</v>
      </c>
      <c r="H17" s="12" t="s">
        <v>13</v>
      </c>
      <c r="I17" s="17" t="s">
        <v>13</v>
      </c>
      <c r="J17" s="17" t="s">
        <v>13</v>
      </c>
    </row>
    <row r="18" spans="1:10" ht="12.75" customHeight="1" x14ac:dyDescent="0.2">
      <c r="A18" s="2" t="s">
        <v>30</v>
      </c>
      <c r="B18" s="41">
        <f t="shared" si="1"/>
        <v>2682</v>
      </c>
      <c r="C18" s="41">
        <f t="shared" ref="C18:D18" si="14">SUM(F18,I18)</f>
        <v>1526</v>
      </c>
      <c r="D18" s="41">
        <f t="shared" si="14"/>
        <v>1156</v>
      </c>
      <c r="E18" s="41">
        <f t="shared" si="13"/>
        <v>2682</v>
      </c>
      <c r="F18" s="37">
        <v>1526</v>
      </c>
      <c r="G18" s="37">
        <v>1156</v>
      </c>
      <c r="H18" s="12" t="s">
        <v>13</v>
      </c>
      <c r="I18" s="17" t="s">
        <v>13</v>
      </c>
      <c r="J18" s="17" t="s">
        <v>13</v>
      </c>
    </row>
    <row r="19" spans="1:10" ht="12.75" customHeight="1" x14ac:dyDescent="0.2">
      <c r="A19" s="2" t="s">
        <v>31</v>
      </c>
      <c r="B19" s="41">
        <f t="shared" si="1"/>
        <v>3092</v>
      </c>
      <c r="C19" s="41">
        <f t="shared" ref="C19:D19" si="15">SUM(F19,I19)</f>
        <v>1632</v>
      </c>
      <c r="D19" s="41">
        <f t="shared" si="15"/>
        <v>1460</v>
      </c>
      <c r="E19" s="41">
        <f t="shared" si="13"/>
        <v>3092</v>
      </c>
      <c r="F19" s="37">
        <v>1632</v>
      </c>
      <c r="G19" s="37">
        <v>1460</v>
      </c>
      <c r="H19" s="12" t="s">
        <v>13</v>
      </c>
      <c r="I19" s="17" t="s">
        <v>13</v>
      </c>
      <c r="J19" s="17" t="s">
        <v>13</v>
      </c>
    </row>
    <row r="20" spans="1:10" ht="12.75" customHeight="1" x14ac:dyDescent="0.2">
      <c r="A20" s="2" t="s">
        <v>32</v>
      </c>
      <c r="B20" s="41">
        <f t="shared" si="1"/>
        <v>12877</v>
      </c>
      <c r="C20" s="41">
        <f t="shared" ref="C20:D20" si="16">SUM(F20,I20)</f>
        <v>12821</v>
      </c>
      <c r="D20" s="41">
        <f t="shared" si="16"/>
        <v>56</v>
      </c>
      <c r="E20" s="41">
        <f t="shared" si="13"/>
        <v>6903</v>
      </c>
      <c r="F20" s="37">
        <v>6847</v>
      </c>
      <c r="G20" s="37">
        <v>56</v>
      </c>
      <c r="H20" s="12">
        <f t="shared" ref="H20:H21" si="17">SUM(I20:J20)</f>
        <v>5974</v>
      </c>
      <c r="I20" s="17">
        <v>5974</v>
      </c>
      <c r="J20" s="17" t="s">
        <v>13</v>
      </c>
    </row>
    <row r="21" spans="1:10" ht="12.75" customHeight="1" x14ac:dyDescent="0.2">
      <c r="A21" s="2" t="s">
        <v>33</v>
      </c>
      <c r="B21" s="41">
        <f t="shared" si="1"/>
        <v>4337</v>
      </c>
      <c r="C21" s="41">
        <f t="shared" ref="C21:D21" si="18">SUM(F21,I21)</f>
        <v>3521</v>
      </c>
      <c r="D21" s="41">
        <f t="shared" si="18"/>
        <v>816</v>
      </c>
      <c r="E21" s="41">
        <f t="shared" si="13"/>
        <v>2965</v>
      </c>
      <c r="F21" s="37">
        <v>2348</v>
      </c>
      <c r="G21" s="37">
        <v>617</v>
      </c>
      <c r="H21" s="12">
        <f t="shared" si="17"/>
        <v>1372</v>
      </c>
      <c r="I21" s="17">
        <v>1173</v>
      </c>
      <c r="J21" s="17">
        <v>199</v>
      </c>
    </row>
    <row r="22" spans="1:10" ht="12.75" customHeight="1" x14ac:dyDescent="0.2">
      <c r="A22" s="2" t="s">
        <v>34</v>
      </c>
      <c r="B22" s="41">
        <f t="shared" si="1"/>
        <v>3054</v>
      </c>
      <c r="C22" s="41">
        <f t="shared" ref="C22:D22" si="19">SUM(F22,I22)</f>
        <v>1798</v>
      </c>
      <c r="D22" s="41">
        <f t="shared" si="19"/>
        <v>1256</v>
      </c>
      <c r="E22" s="41">
        <f t="shared" si="13"/>
        <v>3054</v>
      </c>
      <c r="F22" s="37">
        <v>1798</v>
      </c>
      <c r="G22" s="37">
        <v>1256</v>
      </c>
      <c r="H22" s="12" t="s">
        <v>13</v>
      </c>
      <c r="I22" s="17" t="s">
        <v>13</v>
      </c>
      <c r="J22" s="17" t="s">
        <v>13</v>
      </c>
    </row>
    <row r="23" spans="1:10" ht="12.75" customHeight="1" x14ac:dyDescent="0.2">
      <c r="A23" s="2" t="s">
        <v>35</v>
      </c>
      <c r="B23" s="41">
        <f t="shared" si="1"/>
        <v>15493</v>
      </c>
      <c r="C23" s="41">
        <f t="shared" ref="C23:D23" si="20">SUM(F23,I23)</f>
        <v>4888</v>
      </c>
      <c r="D23" s="41">
        <f t="shared" si="20"/>
        <v>10605</v>
      </c>
      <c r="E23" s="41">
        <f t="shared" si="13"/>
        <v>15493</v>
      </c>
      <c r="F23" s="37">
        <v>4888</v>
      </c>
      <c r="G23" s="37">
        <v>10605</v>
      </c>
      <c r="H23" s="12" t="s">
        <v>13</v>
      </c>
      <c r="I23" s="17" t="s">
        <v>13</v>
      </c>
      <c r="J23" s="17" t="s">
        <v>13</v>
      </c>
    </row>
    <row r="24" spans="1:10" ht="12.75" customHeight="1" x14ac:dyDescent="0.2">
      <c r="A24" s="2" t="s">
        <v>90</v>
      </c>
      <c r="B24" s="41">
        <f t="shared" si="1"/>
        <v>4723</v>
      </c>
      <c r="C24" s="41">
        <f t="shared" ref="C24:D24" si="21">SUM(F24,I24)</f>
        <v>1092</v>
      </c>
      <c r="D24" s="41">
        <f t="shared" si="21"/>
        <v>3631</v>
      </c>
      <c r="E24" s="41">
        <f t="shared" si="13"/>
        <v>4723</v>
      </c>
      <c r="F24" s="37">
        <v>1092</v>
      </c>
      <c r="G24" s="37">
        <v>3631</v>
      </c>
      <c r="H24" s="12" t="s">
        <v>13</v>
      </c>
      <c r="I24" s="17" t="s">
        <v>13</v>
      </c>
      <c r="J24" s="17" t="s">
        <v>13</v>
      </c>
    </row>
    <row r="25" spans="1:10" ht="12.75" customHeight="1" x14ac:dyDescent="0.2">
      <c r="A25" s="2" t="s">
        <v>36</v>
      </c>
      <c r="B25" s="41">
        <f t="shared" si="1"/>
        <v>7717</v>
      </c>
      <c r="C25" s="41">
        <f t="shared" ref="C25:D25" si="22">SUM(F25,I25)</f>
        <v>4759</v>
      </c>
      <c r="D25" s="41">
        <f t="shared" si="22"/>
        <v>2958</v>
      </c>
      <c r="E25" s="41">
        <f t="shared" si="13"/>
        <v>4831</v>
      </c>
      <c r="F25" s="37">
        <v>2670</v>
      </c>
      <c r="G25" s="37">
        <v>2161</v>
      </c>
      <c r="H25" s="12">
        <f>SUM(I25:J25)</f>
        <v>2886</v>
      </c>
      <c r="I25" s="17">
        <v>2089</v>
      </c>
      <c r="J25" s="17">
        <v>797</v>
      </c>
    </row>
    <row r="26" spans="1:10" ht="12.75" customHeight="1" x14ac:dyDescent="0.2">
      <c r="A26" s="2" t="s">
        <v>37</v>
      </c>
      <c r="B26" s="41">
        <f t="shared" si="1"/>
        <v>7013</v>
      </c>
      <c r="C26" s="41">
        <f t="shared" ref="C26:D26" si="23">SUM(F26,I26)</f>
        <v>3052</v>
      </c>
      <c r="D26" s="41">
        <f t="shared" si="23"/>
        <v>3961</v>
      </c>
      <c r="E26" s="41">
        <f t="shared" si="13"/>
        <v>7013</v>
      </c>
      <c r="F26" s="37">
        <v>3052</v>
      </c>
      <c r="G26" s="37">
        <v>3961</v>
      </c>
      <c r="H26" s="12" t="s">
        <v>13</v>
      </c>
      <c r="I26" s="17" t="s">
        <v>13</v>
      </c>
      <c r="J26" s="17" t="s">
        <v>13</v>
      </c>
    </row>
    <row r="27" spans="1:10" ht="12.75" customHeight="1" x14ac:dyDescent="0.2">
      <c r="A27" s="2" t="s">
        <v>39</v>
      </c>
      <c r="B27" s="41">
        <f t="shared" si="1"/>
        <v>17649</v>
      </c>
      <c r="C27" s="41">
        <f t="shared" ref="C27:D27" si="24">SUM(F27,I27)</f>
        <v>8475</v>
      </c>
      <c r="D27" s="41">
        <f t="shared" si="24"/>
        <v>9174</v>
      </c>
      <c r="E27" s="41">
        <f t="shared" si="13"/>
        <v>15960</v>
      </c>
      <c r="F27" s="37">
        <v>7719</v>
      </c>
      <c r="G27" s="37">
        <v>8241</v>
      </c>
      <c r="H27" s="12">
        <f>SUM(I27:J27)</f>
        <v>1689</v>
      </c>
      <c r="I27" s="17">
        <v>756</v>
      </c>
      <c r="J27" s="17">
        <v>933</v>
      </c>
    </row>
    <row r="28" spans="1:10" ht="12.75" customHeight="1" x14ac:dyDescent="0.2">
      <c r="A28" s="2" t="s">
        <v>40</v>
      </c>
      <c r="B28" s="41">
        <f t="shared" si="1"/>
        <v>7726</v>
      </c>
      <c r="C28" s="12" t="s">
        <v>13</v>
      </c>
      <c r="D28" s="41">
        <f>SUM(G28,J28)</f>
        <v>7726</v>
      </c>
      <c r="E28" s="41">
        <f t="shared" si="13"/>
        <v>7726</v>
      </c>
      <c r="F28" s="17" t="s">
        <v>13</v>
      </c>
      <c r="G28" s="37">
        <v>7726</v>
      </c>
      <c r="H28" s="12" t="s">
        <v>13</v>
      </c>
      <c r="I28" s="17" t="s">
        <v>13</v>
      </c>
      <c r="J28" s="17" t="s">
        <v>13</v>
      </c>
    </row>
    <row r="29" spans="1:10" ht="12.75" customHeight="1" x14ac:dyDescent="0.2">
      <c r="A29" s="2" t="s">
        <v>41</v>
      </c>
      <c r="B29" s="41">
        <f t="shared" si="1"/>
        <v>5058</v>
      </c>
      <c r="C29" s="41">
        <f t="shared" ref="C29:D29" si="25">SUM(F29,I29)</f>
        <v>2415</v>
      </c>
      <c r="D29" s="41">
        <f t="shared" si="25"/>
        <v>2643</v>
      </c>
      <c r="E29" s="41">
        <f t="shared" si="13"/>
        <v>5058</v>
      </c>
      <c r="F29" s="37">
        <v>2415</v>
      </c>
      <c r="G29" s="37">
        <v>2643</v>
      </c>
      <c r="H29" s="12" t="s">
        <v>13</v>
      </c>
      <c r="I29" s="17" t="s">
        <v>13</v>
      </c>
      <c r="J29" s="17" t="s">
        <v>13</v>
      </c>
    </row>
    <row r="30" spans="1:10" ht="12.75" customHeight="1" x14ac:dyDescent="0.2">
      <c r="A30" s="2" t="s">
        <v>106</v>
      </c>
      <c r="B30" s="41">
        <f t="shared" si="1"/>
        <v>2558</v>
      </c>
      <c r="C30" s="41">
        <f t="shared" ref="C30:C35" si="26">SUM(F30,I30)</f>
        <v>2558</v>
      </c>
      <c r="D30" s="12" t="s">
        <v>13</v>
      </c>
      <c r="E30" s="41">
        <f t="shared" si="13"/>
        <v>2558</v>
      </c>
      <c r="F30" s="37">
        <v>2558</v>
      </c>
      <c r="G30" s="17" t="s">
        <v>13</v>
      </c>
      <c r="H30" s="12" t="s">
        <v>13</v>
      </c>
      <c r="I30" s="17" t="s">
        <v>13</v>
      </c>
      <c r="J30" s="17" t="s">
        <v>13</v>
      </c>
    </row>
    <row r="31" spans="1:10" ht="12.75" customHeight="1" x14ac:dyDescent="0.2">
      <c r="A31" s="2" t="s">
        <v>42</v>
      </c>
      <c r="B31" s="41">
        <f t="shared" si="1"/>
        <v>10219</v>
      </c>
      <c r="C31" s="41">
        <f t="shared" si="26"/>
        <v>6471</v>
      </c>
      <c r="D31" s="41">
        <f t="shared" ref="D31:D35" si="27">SUM(G31,J31)</f>
        <v>3748</v>
      </c>
      <c r="E31" s="41">
        <f t="shared" si="13"/>
        <v>8897</v>
      </c>
      <c r="F31" s="37">
        <v>5726</v>
      </c>
      <c r="G31" s="37">
        <v>3171</v>
      </c>
      <c r="H31" s="12">
        <f>SUM(I31:J31)</f>
        <v>1322</v>
      </c>
      <c r="I31" s="17">
        <v>745</v>
      </c>
      <c r="J31" s="17">
        <v>577</v>
      </c>
    </row>
    <row r="32" spans="1:10" ht="12.75" customHeight="1" x14ac:dyDescent="0.2">
      <c r="A32" s="2" t="s">
        <v>143</v>
      </c>
      <c r="B32" s="41">
        <f t="shared" si="1"/>
        <v>591</v>
      </c>
      <c r="C32" s="41">
        <f t="shared" si="26"/>
        <v>588</v>
      </c>
      <c r="D32" s="41">
        <f t="shared" si="27"/>
        <v>3</v>
      </c>
      <c r="E32" s="41">
        <f t="shared" si="13"/>
        <v>591</v>
      </c>
      <c r="F32" s="37">
        <v>588</v>
      </c>
      <c r="G32" s="37">
        <v>3</v>
      </c>
      <c r="H32" s="12" t="s">
        <v>13</v>
      </c>
      <c r="I32" s="17" t="s">
        <v>13</v>
      </c>
      <c r="J32" s="17" t="s">
        <v>13</v>
      </c>
    </row>
    <row r="33" spans="1:10" ht="12.75" customHeight="1" x14ac:dyDescent="0.2">
      <c r="A33" s="2" t="s">
        <v>46</v>
      </c>
      <c r="B33" s="41">
        <f t="shared" si="1"/>
        <v>1577</v>
      </c>
      <c r="C33" s="41">
        <f t="shared" si="26"/>
        <v>593</v>
      </c>
      <c r="D33" s="41">
        <f t="shared" si="27"/>
        <v>984</v>
      </c>
      <c r="E33" s="41">
        <f t="shared" si="13"/>
        <v>1577</v>
      </c>
      <c r="F33" s="37">
        <v>593</v>
      </c>
      <c r="G33" s="37">
        <v>984</v>
      </c>
      <c r="H33" s="12" t="s">
        <v>13</v>
      </c>
      <c r="I33" s="17" t="s">
        <v>13</v>
      </c>
      <c r="J33" s="17" t="s">
        <v>13</v>
      </c>
    </row>
    <row r="34" spans="1:10" ht="12.75" customHeight="1" x14ac:dyDescent="0.2">
      <c r="A34" s="2" t="s">
        <v>47</v>
      </c>
      <c r="B34" s="41">
        <f t="shared" si="1"/>
        <v>4329</v>
      </c>
      <c r="C34" s="41">
        <f t="shared" si="26"/>
        <v>1428</v>
      </c>
      <c r="D34" s="41">
        <f t="shared" si="27"/>
        <v>2901</v>
      </c>
      <c r="E34" s="41">
        <f t="shared" si="13"/>
        <v>4329</v>
      </c>
      <c r="F34" s="37">
        <v>1428</v>
      </c>
      <c r="G34" s="37">
        <v>2901</v>
      </c>
      <c r="H34" s="12" t="s">
        <v>13</v>
      </c>
      <c r="I34" s="17" t="s">
        <v>13</v>
      </c>
      <c r="J34" s="17" t="s">
        <v>13</v>
      </c>
    </row>
    <row r="35" spans="1:10" ht="12.75" customHeight="1" x14ac:dyDescent="0.2">
      <c r="A35" s="46" t="s">
        <v>48</v>
      </c>
      <c r="B35" s="51">
        <f t="shared" si="1"/>
        <v>571</v>
      </c>
      <c r="C35" s="51">
        <f t="shared" si="26"/>
        <v>127</v>
      </c>
      <c r="D35" s="51">
        <f t="shared" si="27"/>
        <v>444</v>
      </c>
      <c r="E35" s="51">
        <f t="shared" si="13"/>
        <v>571</v>
      </c>
      <c r="F35" s="50">
        <v>127</v>
      </c>
      <c r="G35" s="50">
        <v>444</v>
      </c>
      <c r="H35" s="38" t="s">
        <v>13</v>
      </c>
      <c r="I35" s="19" t="s">
        <v>13</v>
      </c>
      <c r="J35" s="19" t="s">
        <v>13</v>
      </c>
    </row>
    <row r="36" spans="1:10" ht="22.5" customHeight="1" x14ac:dyDescent="0.2">
      <c r="A36" s="112" t="s">
        <v>144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0" ht="12.75" customHeight="1" x14ac:dyDescent="0.2">
      <c r="A37" s="43" t="s">
        <v>145</v>
      </c>
    </row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36:J36"/>
    <mergeCell ref="E4:G4"/>
    <mergeCell ref="H4:J4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2.7109375" defaultRowHeight="15" customHeight="1" x14ac:dyDescent="0.2"/>
  <cols>
    <col min="1" max="1" width="25.7109375" customWidth="1"/>
    <col min="2" max="26" width="10.7109375" customWidth="1"/>
  </cols>
  <sheetData>
    <row r="1" spans="1:10" ht="12.75" customHeight="1" x14ac:dyDescent="0.2">
      <c r="A1" s="98" t="s">
        <v>146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10" ht="12.75" customHeight="1" x14ac:dyDescent="0.2">
      <c r="A4" s="97"/>
      <c r="B4" s="103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44" t="s">
        <v>3</v>
      </c>
      <c r="C5" s="45" t="s">
        <v>8</v>
      </c>
      <c r="D5" s="45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11" t="s">
        <v>3</v>
      </c>
      <c r="B6" s="12">
        <v>159541</v>
      </c>
      <c r="C6" s="12">
        <v>86111</v>
      </c>
      <c r="D6" s="12">
        <v>73430</v>
      </c>
      <c r="E6" s="12">
        <v>132834</v>
      </c>
      <c r="F6" s="12">
        <v>68511</v>
      </c>
      <c r="G6" s="12">
        <v>64323</v>
      </c>
      <c r="H6" s="12">
        <v>26707</v>
      </c>
      <c r="I6" s="12">
        <v>17600</v>
      </c>
      <c r="J6" s="12">
        <v>9107</v>
      </c>
    </row>
    <row r="7" spans="1:10" ht="12.75" customHeight="1" x14ac:dyDescent="0.2">
      <c r="A7" s="2" t="s">
        <v>11</v>
      </c>
      <c r="B7" s="41">
        <v>2499</v>
      </c>
      <c r="C7" s="41">
        <v>1251</v>
      </c>
      <c r="D7" s="41">
        <v>1248</v>
      </c>
      <c r="E7" s="41">
        <v>2499</v>
      </c>
      <c r="F7" s="37">
        <v>1251</v>
      </c>
      <c r="G7" s="37">
        <v>1248</v>
      </c>
      <c r="H7" s="12" t="s">
        <v>13</v>
      </c>
      <c r="I7" s="17" t="s">
        <v>13</v>
      </c>
      <c r="J7" s="17" t="s">
        <v>13</v>
      </c>
    </row>
    <row r="8" spans="1:10" ht="12.75" customHeight="1" x14ac:dyDescent="0.2">
      <c r="A8" s="2" t="s">
        <v>14</v>
      </c>
      <c r="B8" s="41">
        <v>4261</v>
      </c>
      <c r="C8" s="41">
        <v>2825</v>
      </c>
      <c r="D8" s="41">
        <v>1436</v>
      </c>
      <c r="E8" s="12" t="s">
        <v>13</v>
      </c>
      <c r="F8" s="17" t="s">
        <v>13</v>
      </c>
      <c r="G8" s="17" t="s">
        <v>13</v>
      </c>
      <c r="H8" s="12">
        <v>4261</v>
      </c>
      <c r="I8" s="17">
        <v>2825</v>
      </c>
      <c r="J8" s="17">
        <v>1436</v>
      </c>
    </row>
    <row r="9" spans="1:10" ht="12.75" customHeight="1" x14ac:dyDescent="0.2">
      <c r="A9" s="2" t="s">
        <v>16</v>
      </c>
      <c r="B9" s="41">
        <v>6703</v>
      </c>
      <c r="C9" s="41">
        <v>4041</v>
      </c>
      <c r="D9" s="41">
        <v>2662</v>
      </c>
      <c r="E9" s="41">
        <v>5806</v>
      </c>
      <c r="F9" s="37">
        <v>3707</v>
      </c>
      <c r="G9" s="37">
        <v>2099</v>
      </c>
      <c r="H9" s="12">
        <v>897</v>
      </c>
      <c r="I9" s="17">
        <v>334</v>
      </c>
      <c r="J9" s="17">
        <v>563</v>
      </c>
    </row>
    <row r="10" spans="1:10" ht="12.75" customHeight="1" x14ac:dyDescent="0.2">
      <c r="A10" s="2" t="s">
        <v>17</v>
      </c>
      <c r="B10" s="41">
        <v>1461</v>
      </c>
      <c r="C10" s="41">
        <v>919</v>
      </c>
      <c r="D10" s="41">
        <v>542</v>
      </c>
      <c r="E10" s="41">
        <v>758</v>
      </c>
      <c r="F10" s="37">
        <v>273</v>
      </c>
      <c r="G10" s="37">
        <v>485</v>
      </c>
      <c r="H10" s="12">
        <v>703</v>
      </c>
      <c r="I10" s="17">
        <v>646</v>
      </c>
      <c r="J10" s="17">
        <v>57</v>
      </c>
    </row>
    <row r="11" spans="1:10" ht="12.75" customHeight="1" x14ac:dyDescent="0.2">
      <c r="A11" s="2" t="s">
        <v>18</v>
      </c>
      <c r="B11" s="41">
        <v>7886</v>
      </c>
      <c r="C11" s="41">
        <v>6052</v>
      </c>
      <c r="D11" s="41">
        <v>1834</v>
      </c>
      <c r="E11" s="41">
        <v>7886</v>
      </c>
      <c r="F11" s="37">
        <v>6052</v>
      </c>
      <c r="G11" s="37">
        <v>1834</v>
      </c>
      <c r="H11" s="12" t="s">
        <v>13</v>
      </c>
      <c r="I11" s="17" t="s">
        <v>13</v>
      </c>
      <c r="J11" s="17" t="s">
        <v>13</v>
      </c>
    </row>
    <row r="12" spans="1:10" ht="12.75" customHeight="1" x14ac:dyDescent="0.2">
      <c r="A12" s="2" t="s">
        <v>22</v>
      </c>
      <c r="B12" s="41">
        <v>69</v>
      </c>
      <c r="C12" s="41">
        <v>69</v>
      </c>
      <c r="D12" s="12" t="s">
        <v>13</v>
      </c>
      <c r="E12" s="41">
        <v>69</v>
      </c>
      <c r="F12" s="37">
        <v>69</v>
      </c>
      <c r="G12" s="17" t="s">
        <v>13</v>
      </c>
      <c r="H12" s="12" t="s">
        <v>13</v>
      </c>
      <c r="I12" s="17" t="s">
        <v>13</v>
      </c>
      <c r="J12" s="17" t="s">
        <v>13</v>
      </c>
    </row>
    <row r="13" spans="1:10" ht="12.75" customHeight="1" x14ac:dyDescent="0.2">
      <c r="A13" s="2" t="s">
        <v>86</v>
      </c>
      <c r="B13" s="41">
        <v>3524</v>
      </c>
      <c r="C13" s="41">
        <v>2145</v>
      </c>
      <c r="D13" s="41">
        <v>1379</v>
      </c>
      <c r="E13" s="41">
        <v>3524</v>
      </c>
      <c r="F13" s="37">
        <v>2145</v>
      </c>
      <c r="G13" s="37">
        <v>1379</v>
      </c>
      <c r="H13" s="12" t="s">
        <v>13</v>
      </c>
      <c r="I13" s="17" t="s">
        <v>13</v>
      </c>
      <c r="J13" s="17" t="s">
        <v>13</v>
      </c>
    </row>
    <row r="14" spans="1:10" ht="12.75" customHeight="1" x14ac:dyDescent="0.2">
      <c r="A14" s="2" t="s">
        <v>24</v>
      </c>
      <c r="B14" s="41">
        <v>25139</v>
      </c>
      <c r="C14" s="41">
        <v>18068</v>
      </c>
      <c r="D14" s="41">
        <v>7071</v>
      </c>
      <c r="E14" s="41">
        <v>18108</v>
      </c>
      <c r="F14" s="37">
        <v>13623</v>
      </c>
      <c r="G14" s="37">
        <v>4485</v>
      </c>
      <c r="H14" s="12">
        <v>7031</v>
      </c>
      <c r="I14" s="17">
        <v>4445</v>
      </c>
      <c r="J14" s="17">
        <v>2586</v>
      </c>
    </row>
    <row r="15" spans="1:10" ht="12.75" customHeight="1" x14ac:dyDescent="0.2">
      <c r="A15" s="2" t="s">
        <v>25</v>
      </c>
      <c r="B15" s="41">
        <v>3500</v>
      </c>
      <c r="C15" s="41">
        <v>1143</v>
      </c>
      <c r="D15" s="41">
        <v>2357</v>
      </c>
      <c r="E15" s="12" t="s">
        <v>13</v>
      </c>
      <c r="F15" s="17" t="s">
        <v>13</v>
      </c>
      <c r="G15" s="17" t="s">
        <v>13</v>
      </c>
      <c r="H15" s="12">
        <v>3500</v>
      </c>
      <c r="I15" s="17">
        <v>1143</v>
      </c>
      <c r="J15" s="17">
        <v>2357</v>
      </c>
    </row>
    <row r="16" spans="1:10" ht="12.75" customHeight="1" x14ac:dyDescent="0.2">
      <c r="A16" s="2" t="s">
        <v>147</v>
      </c>
      <c r="B16" s="41">
        <v>1985</v>
      </c>
      <c r="C16" s="41">
        <v>1189</v>
      </c>
      <c r="D16" s="41">
        <v>796</v>
      </c>
      <c r="E16" s="41">
        <v>1985</v>
      </c>
      <c r="F16" s="37">
        <v>1189</v>
      </c>
      <c r="G16" s="37">
        <v>796</v>
      </c>
      <c r="H16" s="12" t="s">
        <v>13</v>
      </c>
      <c r="I16" s="17" t="s">
        <v>13</v>
      </c>
      <c r="J16" s="17" t="s">
        <v>13</v>
      </c>
    </row>
    <row r="17" spans="1:10" ht="12.75" customHeight="1" x14ac:dyDescent="0.2">
      <c r="A17" s="2" t="s">
        <v>102</v>
      </c>
      <c r="B17" s="41">
        <v>271</v>
      </c>
      <c r="C17" s="12" t="s">
        <v>13</v>
      </c>
      <c r="D17" s="41">
        <v>271</v>
      </c>
      <c r="E17" s="41">
        <v>271</v>
      </c>
      <c r="F17" s="17" t="s">
        <v>13</v>
      </c>
      <c r="G17" s="37">
        <v>271</v>
      </c>
      <c r="H17" s="12" t="s">
        <v>13</v>
      </c>
      <c r="I17" s="17" t="s">
        <v>13</v>
      </c>
      <c r="J17" s="17" t="s">
        <v>13</v>
      </c>
    </row>
    <row r="18" spans="1:10" ht="12.75" customHeight="1" x14ac:dyDescent="0.2">
      <c r="A18" s="2" t="s">
        <v>30</v>
      </c>
      <c r="B18" s="41">
        <v>2493</v>
      </c>
      <c r="C18" s="41">
        <v>1075</v>
      </c>
      <c r="D18" s="41">
        <v>1418</v>
      </c>
      <c r="E18" s="41">
        <v>2493</v>
      </c>
      <c r="F18" s="37">
        <v>1075</v>
      </c>
      <c r="G18" s="37">
        <v>1418</v>
      </c>
      <c r="H18" s="12" t="s">
        <v>13</v>
      </c>
      <c r="I18" s="17" t="s">
        <v>13</v>
      </c>
      <c r="J18" s="17" t="s">
        <v>13</v>
      </c>
    </row>
    <row r="19" spans="1:10" ht="12.75" customHeight="1" x14ac:dyDescent="0.2">
      <c r="A19" s="2" t="s">
        <v>31</v>
      </c>
      <c r="B19" s="41">
        <v>2462</v>
      </c>
      <c r="C19" s="41">
        <v>1200</v>
      </c>
      <c r="D19" s="41">
        <v>1262</v>
      </c>
      <c r="E19" s="41">
        <v>2462</v>
      </c>
      <c r="F19" s="37">
        <v>1200</v>
      </c>
      <c r="G19" s="37">
        <v>1262</v>
      </c>
      <c r="H19" s="12" t="s">
        <v>13</v>
      </c>
      <c r="I19" s="17" t="s">
        <v>13</v>
      </c>
      <c r="J19" s="17" t="s">
        <v>13</v>
      </c>
    </row>
    <row r="20" spans="1:10" ht="12.75" customHeight="1" x14ac:dyDescent="0.2">
      <c r="A20" s="2" t="s">
        <v>36</v>
      </c>
      <c r="B20" s="41">
        <v>6838</v>
      </c>
      <c r="C20" s="41">
        <v>4125</v>
      </c>
      <c r="D20" s="41">
        <v>2713</v>
      </c>
      <c r="E20" s="41">
        <v>4644</v>
      </c>
      <c r="F20" s="37">
        <v>2605</v>
      </c>
      <c r="G20" s="37">
        <v>2039</v>
      </c>
      <c r="H20" s="12">
        <v>2194</v>
      </c>
      <c r="I20" s="17">
        <v>1520</v>
      </c>
      <c r="J20" s="17">
        <v>674</v>
      </c>
    </row>
    <row r="21" spans="1:10" ht="12.75" customHeight="1" x14ac:dyDescent="0.2">
      <c r="A21" s="2" t="s">
        <v>32</v>
      </c>
      <c r="B21" s="41">
        <v>8730</v>
      </c>
      <c r="C21" s="41">
        <v>8730</v>
      </c>
      <c r="D21" s="12" t="s">
        <v>13</v>
      </c>
      <c r="E21" s="41">
        <v>4230</v>
      </c>
      <c r="F21" s="37">
        <v>4230</v>
      </c>
      <c r="G21" s="17" t="s">
        <v>13</v>
      </c>
      <c r="H21" s="12">
        <v>4500</v>
      </c>
      <c r="I21" s="17">
        <v>4500</v>
      </c>
      <c r="J21" s="17">
        <v>0</v>
      </c>
    </row>
    <row r="22" spans="1:10" ht="12.75" customHeight="1" x14ac:dyDescent="0.2">
      <c r="A22" s="2" t="s">
        <v>33</v>
      </c>
      <c r="B22" s="41">
        <v>3136</v>
      </c>
      <c r="C22" s="41">
        <v>2402</v>
      </c>
      <c r="D22" s="41">
        <v>734</v>
      </c>
      <c r="E22" s="41">
        <v>2025</v>
      </c>
      <c r="F22" s="37">
        <v>1496</v>
      </c>
      <c r="G22" s="37">
        <v>529</v>
      </c>
      <c r="H22" s="12">
        <v>1111</v>
      </c>
      <c r="I22" s="17">
        <v>906</v>
      </c>
      <c r="J22" s="17">
        <v>205</v>
      </c>
    </row>
    <row r="23" spans="1:10" ht="12.75" customHeight="1" x14ac:dyDescent="0.2">
      <c r="A23" s="2" t="s">
        <v>34</v>
      </c>
      <c r="B23" s="41">
        <v>3950</v>
      </c>
      <c r="C23" s="41">
        <v>1527</v>
      </c>
      <c r="D23" s="41">
        <v>2423</v>
      </c>
      <c r="E23" s="41">
        <v>3950</v>
      </c>
      <c r="F23" s="37">
        <v>1527</v>
      </c>
      <c r="G23" s="37">
        <v>2423</v>
      </c>
      <c r="H23" s="12" t="s">
        <v>13</v>
      </c>
      <c r="I23" s="17" t="s">
        <v>13</v>
      </c>
      <c r="J23" s="17" t="s">
        <v>13</v>
      </c>
    </row>
    <row r="24" spans="1:10" ht="12.75" customHeight="1" x14ac:dyDescent="0.2">
      <c r="A24" s="2" t="s">
        <v>35</v>
      </c>
      <c r="B24" s="41">
        <v>15654</v>
      </c>
      <c r="C24" s="41">
        <v>5046</v>
      </c>
      <c r="D24" s="41">
        <v>10608</v>
      </c>
      <c r="E24" s="41">
        <v>15654</v>
      </c>
      <c r="F24" s="37">
        <v>5046</v>
      </c>
      <c r="G24" s="37">
        <v>10608</v>
      </c>
      <c r="H24" s="12" t="s">
        <v>13</v>
      </c>
      <c r="I24" s="17" t="s">
        <v>13</v>
      </c>
      <c r="J24" s="17" t="s">
        <v>13</v>
      </c>
    </row>
    <row r="25" spans="1:10" ht="12.75" customHeight="1" x14ac:dyDescent="0.2">
      <c r="A25" s="2" t="s">
        <v>90</v>
      </c>
      <c r="B25" s="41">
        <v>4120</v>
      </c>
      <c r="C25" s="41">
        <v>1025</v>
      </c>
      <c r="D25" s="41">
        <v>3095</v>
      </c>
      <c r="E25" s="41">
        <v>4120</v>
      </c>
      <c r="F25" s="37">
        <v>1025</v>
      </c>
      <c r="G25" s="37">
        <v>3095</v>
      </c>
      <c r="H25" s="12" t="s">
        <v>13</v>
      </c>
      <c r="I25" s="17" t="s">
        <v>13</v>
      </c>
      <c r="J25" s="17" t="s">
        <v>13</v>
      </c>
    </row>
    <row r="26" spans="1:10" ht="12.75" customHeight="1" x14ac:dyDescent="0.2">
      <c r="A26" s="2" t="s">
        <v>37</v>
      </c>
      <c r="B26" s="41">
        <v>7551</v>
      </c>
      <c r="C26" s="41">
        <v>3143</v>
      </c>
      <c r="D26" s="41">
        <v>4408</v>
      </c>
      <c r="E26" s="41">
        <v>7551</v>
      </c>
      <c r="F26" s="37">
        <v>3143</v>
      </c>
      <c r="G26" s="37">
        <v>4408</v>
      </c>
      <c r="H26" s="12" t="s">
        <v>13</v>
      </c>
      <c r="I26" s="17" t="s">
        <v>13</v>
      </c>
      <c r="J26" s="17" t="s">
        <v>13</v>
      </c>
    </row>
    <row r="27" spans="1:10" ht="12.75" customHeight="1" x14ac:dyDescent="0.2">
      <c r="A27" s="2" t="s">
        <v>39</v>
      </c>
      <c r="B27" s="41">
        <v>17246</v>
      </c>
      <c r="C27" s="41">
        <v>8370</v>
      </c>
      <c r="D27" s="41">
        <v>8876</v>
      </c>
      <c r="E27" s="41">
        <v>15629</v>
      </c>
      <c r="F27" s="37">
        <v>7642</v>
      </c>
      <c r="G27" s="37">
        <v>7987</v>
      </c>
      <c r="H27" s="12">
        <v>1617</v>
      </c>
      <c r="I27" s="17">
        <v>728</v>
      </c>
      <c r="J27" s="17">
        <v>889</v>
      </c>
    </row>
    <row r="28" spans="1:10" ht="12.75" customHeight="1" x14ac:dyDescent="0.2">
      <c r="A28" s="2" t="s">
        <v>148</v>
      </c>
      <c r="B28" s="12">
        <v>7985</v>
      </c>
      <c r="C28" s="12" t="s">
        <v>13</v>
      </c>
      <c r="D28" s="12">
        <v>7985</v>
      </c>
      <c r="E28" s="12">
        <v>7985</v>
      </c>
      <c r="F28" s="17" t="s">
        <v>13</v>
      </c>
      <c r="G28" s="17">
        <v>7985</v>
      </c>
      <c r="H28" s="12" t="s">
        <v>13</v>
      </c>
      <c r="I28" s="17" t="s">
        <v>13</v>
      </c>
      <c r="J28" s="17" t="s">
        <v>13</v>
      </c>
    </row>
    <row r="29" spans="1:10" ht="12.75" customHeight="1" x14ac:dyDescent="0.2">
      <c r="A29" s="2" t="s">
        <v>41</v>
      </c>
      <c r="B29" s="41">
        <v>2630</v>
      </c>
      <c r="C29" s="41">
        <v>1347</v>
      </c>
      <c r="D29" s="41">
        <v>1283</v>
      </c>
      <c r="E29" s="41">
        <v>2630</v>
      </c>
      <c r="F29" s="37">
        <v>1347</v>
      </c>
      <c r="G29" s="37">
        <v>1283</v>
      </c>
      <c r="H29" s="12" t="s">
        <v>13</v>
      </c>
      <c r="I29" s="17" t="s">
        <v>13</v>
      </c>
      <c r="J29" s="17" t="s">
        <v>13</v>
      </c>
    </row>
    <row r="30" spans="1:10" ht="12.75" customHeight="1" x14ac:dyDescent="0.2">
      <c r="A30" s="2" t="s">
        <v>106</v>
      </c>
      <c r="B30" s="41">
        <v>2122</v>
      </c>
      <c r="C30" s="41">
        <v>2122</v>
      </c>
      <c r="D30" s="12" t="s">
        <v>13</v>
      </c>
      <c r="E30" s="41">
        <v>2122</v>
      </c>
      <c r="F30" s="37">
        <v>2122</v>
      </c>
      <c r="G30" s="17" t="s">
        <v>13</v>
      </c>
      <c r="H30" s="12" t="s">
        <v>13</v>
      </c>
      <c r="I30" s="17" t="s">
        <v>13</v>
      </c>
      <c r="J30" s="17" t="s">
        <v>13</v>
      </c>
    </row>
    <row r="31" spans="1:10" ht="12.75" customHeight="1" x14ac:dyDescent="0.2">
      <c r="A31" s="2" t="s">
        <v>42</v>
      </c>
      <c r="B31" s="41">
        <v>10209</v>
      </c>
      <c r="C31" s="41">
        <v>5805</v>
      </c>
      <c r="D31" s="41">
        <v>4404</v>
      </c>
      <c r="E31" s="41">
        <v>9316</v>
      </c>
      <c r="F31" s="37">
        <v>5252</v>
      </c>
      <c r="G31" s="37">
        <v>4064</v>
      </c>
      <c r="H31" s="12">
        <v>893</v>
      </c>
      <c r="I31" s="17">
        <v>553</v>
      </c>
      <c r="J31" s="17">
        <v>340</v>
      </c>
    </row>
    <row r="32" spans="1:10" ht="12.75" customHeight="1" x14ac:dyDescent="0.2">
      <c r="A32" s="2" t="s">
        <v>46</v>
      </c>
      <c r="B32" s="41">
        <v>1331</v>
      </c>
      <c r="C32" s="41">
        <v>631</v>
      </c>
      <c r="D32" s="41">
        <v>700</v>
      </c>
      <c r="E32" s="41">
        <v>1331</v>
      </c>
      <c r="F32" s="37">
        <v>631</v>
      </c>
      <c r="G32" s="37">
        <v>700</v>
      </c>
      <c r="H32" s="12" t="s">
        <v>13</v>
      </c>
      <c r="I32" s="17" t="s">
        <v>13</v>
      </c>
      <c r="J32" s="17" t="s">
        <v>13</v>
      </c>
    </row>
    <row r="33" spans="1:10" ht="12.75" customHeight="1" x14ac:dyDescent="0.2">
      <c r="A33" s="2" t="s">
        <v>47</v>
      </c>
      <c r="B33" s="41">
        <v>4781</v>
      </c>
      <c r="C33" s="41">
        <v>1648</v>
      </c>
      <c r="D33" s="41">
        <v>3133</v>
      </c>
      <c r="E33" s="41">
        <v>4781</v>
      </c>
      <c r="F33" s="37">
        <v>1648</v>
      </c>
      <c r="G33" s="37">
        <v>3133</v>
      </c>
      <c r="H33" s="12" t="s">
        <v>13</v>
      </c>
      <c r="I33" s="17" t="s">
        <v>13</v>
      </c>
      <c r="J33" s="17" t="s">
        <v>13</v>
      </c>
    </row>
    <row r="34" spans="1:10" ht="12.75" customHeight="1" x14ac:dyDescent="0.2">
      <c r="A34" s="46" t="s">
        <v>48</v>
      </c>
      <c r="B34" s="51">
        <v>1005</v>
      </c>
      <c r="C34" s="51">
        <v>213</v>
      </c>
      <c r="D34" s="51">
        <v>792</v>
      </c>
      <c r="E34" s="51">
        <v>1005</v>
      </c>
      <c r="F34" s="50">
        <v>213</v>
      </c>
      <c r="G34" s="50">
        <v>792</v>
      </c>
      <c r="H34" s="38" t="s">
        <v>13</v>
      </c>
      <c r="I34" s="19" t="s">
        <v>13</v>
      </c>
      <c r="J34" s="19" t="s">
        <v>13</v>
      </c>
    </row>
    <row r="35" spans="1:10" ht="12.75" customHeight="1" x14ac:dyDescent="0.2">
      <c r="A35" s="114" t="s">
        <v>149</v>
      </c>
      <c r="B35" s="102"/>
      <c r="C35" s="102"/>
      <c r="D35" s="102"/>
      <c r="E35" s="102"/>
      <c r="F35" s="102"/>
      <c r="G35" s="102"/>
      <c r="H35" s="102"/>
      <c r="I35" s="102"/>
      <c r="J35" s="102"/>
    </row>
    <row r="36" spans="1:10" ht="21.75" customHeight="1" x14ac:dyDescent="0.2">
      <c r="A36" s="112" t="s">
        <v>150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0" ht="12.75" customHeight="1" x14ac:dyDescent="0.2">
      <c r="A37" s="43" t="s">
        <v>151</v>
      </c>
    </row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E4:G4"/>
    <mergeCell ref="H4:J4"/>
    <mergeCell ref="A35:J35"/>
    <mergeCell ref="A36:J36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2.7109375" defaultRowHeight="15" customHeight="1" x14ac:dyDescent="0.2"/>
  <cols>
    <col min="1" max="1" width="20.42578125" customWidth="1"/>
    <col min="2" max="26" width="10.7109375" customWidth="1"/>
  </cols>
  <sheetData>
    <row r="1" spans="1:10" ht="12.75" customHeight="1" x14ac:dyDescent="0.2">
      <c r="A1" s="119" t="s">
        <v>152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20" t="s">
        <v>2</v>
      </c>
      <c r="B2" s="101" t="s">
        <v>3</v>
      </c>
      <c r="C2" s="102"/>
      <c r="D2" s="102"/>
      <c r="E2" s="107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21" t="s">
        <v>5</v>
      </c>
      <c r="F3" s="99"/>
      <c r="G3" s="99"/>
      <c r="H3" s="121" t="s">
        <v>6</v>
      </c>
      <c r="I3" s="99"/>
      <c r="J3" s="99"/>
    </row>
    <row r="4" spans="1:10" ht="12.75" customHeight="1" x14ac:dyDescent="0.2">
      <c r="A4" s="97"/>
      <c r="B4" s="107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44" t="s">
        <v>3</v>
      </c>
      <c r="C5" s="45" t="s">
        <v>8</v>
      </c>
      <c r="D5" s="45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53" t="s">
        <v>3</v>
      </c>
      <c r="B6" s="54">
        <v>150484</v>
      </c>
      <c r="C6" s="54">
        <v>80627</v>
      </c>
      <c r="D6" s="54">
        <v>69857</v>
      </c>
      <c r="E6" s="54">
        <v>123371</v>
      </c>
      <c r="F6" s="54">
        <v>63874</v>
      </c>
      <c r="G6" s="54">
        <v>59497</v>
      </c>
      <c r="H6" s="54">
        <v>27113</v>
      </c>
      <c r="I6" s="54">
        <v>16753</v>
      </c>
      <c r="J6" s="54">
        <v>10360</v>
      </c>
    </row>
    <row r="7" spans="1:10" ht="12.75" customHeight="1" x14ac:dyDescent="0.2">
      <c r="A7" s="55" t="s">
        <v>11</v>
      </c>
      <c r="B7" s="54">
        <v>2609</v>
      </c>
      <c r="C7" s="56">
        <v>1211</v>
      </c>
      <c r="D7" s="56">
        <v>1398</v>
      </c>
      <c r="E7" s="54">
        <v>2609</v>
      </c>
      <c r="F7" s="56">
        <v>1211</v>
      </c>
      <c r="G7" s="56">
        <v>1398</v>
      </c>
      <c r="H7" s="54" t="s">
        <v>153</v>
      </c>
      <c r="I7" s="56" t="s">
        <v>153</v>
      </c>
      <c r="J7" s="56" t="s">
        <v>153</v>
      </c>
    </row>
    <row r="8" spans="1:10" ht="12.75" customHeight="1" x14ac:dyDescent="0.2">
      <c r="A8" s="55" t="s">
        <v>14</v>
      </c>
      <c r="B8" s="54">
        <v>5599</v>
      </c>
      <c r="C8" s="56">
        <v>3690</v>
      </c>
      <c r="D8" s="56">
        <v>1909</v>
      </c>
      <c r="E8" s="54" t="s">
        <v>153</v>
      </c>
      <c r="F8" s="56" t="s">
        <v>153</v>
      </c>
      <c r="G8" s="56" t="s">
        <v>153</v>
      </c>
      <c r="H8" s="54">
        <v>5599</v>
      </c>
      <c r="I8" s="56">
        <v>3690</v>
      </c>
      <c r="J8" s="56">
        <v>1909</v>
      </c>
    </row>
    <row r="9" spans="1:10" ht="12.75" customHeight="1" x14ac:dyDescent="0.2">
      <c r="A9" s="55" t="s">
        <v>16</v>
      </c>
      <c r="B9" s="54">
        <v>5979</v>
      </c>
      <c r="C9" s="56">
        <v>3508</v>
      </c>
      <c r="D9" s="56">
        <v>2471</v>
      </c>
      <c r="E9" s="54">
        <v>5257</v>
      </c>
      <c r="F9" s="56">
        <v>3255</v>
      </c>
      <c r="G9" s="56">
        <v>2002</v>
      </c>
      <c r="H9" s="54">
        <v>722</v>
      </c>
      <c r="I9" s="56">
        <v>253</v>
      </c>
      <c r="J9" s="56">
        <v>469</v>
      </c>
    </row>
    <row r="10" spans="1:10" ht="12.75" customHeight="1" x14ac:dyDescent="0.2">
      <c r="A10" s="55" t="s">
        <v>17</v>
      </c>
      <c r="B10" s="54">
        <v>1803</v>
      </c>
      <c r="C10" s="56">
        <v>913</v>
      </c>
      <c r="D10" s="56">
        <v>890</v>
      </c>
      <c r="E10" s="54">
        <v>1199</v>
      </c>
      <c r="F10" s="56">
        <v>407</v>
      </c>
      <c r="G10" s="56">
        <v>792</v>
      </c>
      <c r="H10" s="54">
        <v>604</v>
      </c>
      <c r="I10" s="56">
        <v>506</v>
      </c>
      <c r="J10" s="56">
        <v>98</v>
      </c>
    </row>
    <row r="11" spans="1:10" ht="12.75" customHeight="1" x14ac:dyDescent="0.2">
      <c r="A11" s="55" t="s">
        <v>18</v>
      </c>
      <c r="B11" s="54">
        <v>9495</v>
      </c>
      <c r="C11" s="56">
        <v>6836</v>
      </c>
      <c r="D11" s="56">
        <v>2659</v>
      </c>
      <c r="E11" s="54">
        <v>9495</v>
      </c>
      <c r="F11" s="56">
        <v>6836</v>
      </c>
      <c r="G11" s="56">
        <v>2659</v>
      </c>
      <c r="H11" s="54" t="s">
        <v>153</v>
      </c>
      <c r="I11" s="56" t="s">
        <v>153</v>
      </c>
      <c r="J11" s="56" t="s">
        <v>153</v>
      </c>
    </row>
    <row r="12" spans="1:10" ht="12.75" customHeight="1" x14ac:dyDescent="0.2">
      <c r="A12" s="55" t="s">
        <v>22</v>
      </c>
      <c r="B12" s="54">
        <v>82</v>
      </c>
      <c r="C12" s="56">
        <v>82</v>
      </c>
      <c r="D12" s="56" t="s">
        <v>153</v>
      </c>
      <c r="E12" s="54">
        <v>82</v>
      </c>
      <c r="F12" s="56">
        <v>82</v>
      </c>
      <c r="G12" s="56" t="s">
        <v>153</v>
      </c>
      <c r="H12" s="54" t="s">
        <v>153</v>
      </c>
      <c r="I12" s="56" t="s">
        <v>153</v>
      </c>
      <c r="J12" s="56" t="s">
        <v>153</v>
      </c>
    </row>
    <row r="13" spans="1:10" ht="12.75" customHeight="1" x14ac:dyDescent="0.2">
      <c r="A13" s="55" t="s">
        <v>86</v>
      </c>
      <c r="B13" s="54">
        <v>3356</v>
      </c>
      <c r="C13" s="56">
        <v>2148</v>
      </c>
      <c r="D13" s="56">
        <v>1208</v>
      </c>
      <c r="E13" s="54">
        <v>3356</v>
      </c>
      <c r="F13" s="56">
        <v>2148</v>
      </c>
      <c r="G13" s="56">
        <v>1208</v>
      </c>
      <c r="H13" s="54" t="s">
        <v>153</v>
      </c>
      <c r="I13" s="56" t="s">
        <v>153</v>
      </c>
      <c r="J13" s="56" t="s">
        <v>153</v>
      </c>
    </row>
    <row r="14" spans="1:10" ht="12.75" customHeight="1" x14ac:dyDescent="0.2">
      <c r="A14" s="55" t="s">
        <v>24</v>
      </c>
      <c r="B14" s="54">
        <v>16052</v>
      </c>
      <c r="C14" s="56">
        <v>8982</v>
      </c>
      <c r="D14" s="56">
        <v>7070</v>
      </c>
      <c r="E14" s="54">
        <v>10075</v>
      </c>
      <c r="F14" s="56">
        <v>5651</v>
      </c>
      <c r="G14" s="56">
        <v>4424</v>
      </c>
      <c r="H14" s="54">
        <v>5977</v>
      </c>
      <c r="I14" s="56">
        <v>3331</v>
      </c>
      <c r="J14" s="56">
        <v>2646</v>
      </c>
    </row>
    <row r="15" spans="1:10" ht="12.75" customHeight="1" x14ac:dyDescent="0.2">
      <c r="A15" s="55" t="s">
        <v>154</v>
      </c>
      <c r="B15" s="54">
        <v>4061</v>
      </c>
      <c r="C15" s="56">
        <v>1312</v>
      </c>
      <c r="D15" s="56">
        <v>2749</v>
      </c>
      <c r="E15" s="54" t="s">
        <v>153</v>
      </c>
      <c r="F15" s="56" t="s">
        <v>153</v>
      </c>
      <c r="G15" s="56" t="s">
        <v>153</v>
      </c>
      <c r="H15" s="54">
        <v>4061</v>
      </c>
      <c r="I15" s="56">
        <v>1312</v>
      </c>
      <c r="J15" s="56">
        <v>2749</v>
      </c>
    </row>
    <row r="16" spans="1:10" ht="12.75" customHeight="1" x14ac:dyDescent="0.2">
      <c r="A16" s="55" t="s">
        <v>27</v>
      </c>
      <c r="B16" s="54">
        <v>4850</v>
      </c>
      <c r="C16" s="56">
        <v>2869</v>
      </c>
      <c r="D16" s="56">
        <v>1981</v>
      </c>
      <c r="E16" s="54">
        <v>4850</v>
      </c>
      <c r="F16" s="56">
        <v>2869</v>
      </c>
      <c r="G16" s="56">
        <v>1981</v>
      </c>
      <c r="H16" s="54" t="s">
        <v>153</v>
      </c>
      <c r="I16" s="56" t="s">
        <v>153</v>
      </c>
      <c r="J16" s="56" t="s">
        <v>153</v>
      </c>
    </row>
    <row r="17" spans="1:10" ht="12.75" customHeight="1" x14ac:dyDescent="0.2">
      <c r="A17" s="55" t="s">
        <v>102</v>
      </c>
      <c r="B17" s="54">
        <v>55</v>
      </c>
      <c r="C17" s="56" t="s">
        <v>153</v>
      </c>
      <c r="D17" s="56">
        <v>55</v>
      </c>
      <c r="E17" s="54">
        <v>55</v>
      </c>
      <c r="F17" s="56" t="s">
        <v>153</v>
      </c>
      <c r="G17" s="56">
        <v>55</v>
      </c>
      <c r="H17" s="54" t="s">
        <v>153</v>
      </c>
      <c r="I17" s="56" t="s">
        <v>153</v>
      </c>
      <c r="J17" s="56" t="s">
        <v>153</v>
      </c>
    </row>
    <row r="18" spans="1:10" ht="12.75" customHeight="1" x14ac:dyDescent="0.2">
      <c r="A18" s="55" t="s">
        <v>30</v>
      </c>
      <c r="B18" s="54">
        <v>2805</v>
      </c>
      <c r="C18" s="56">
        <v>1081</v>
      </c>
      <c r="D18" s="56">
        <v>1724</v>
      </c>
      <c r="E18" s="54">
        <v>2805</v>
      </c>
      <c r="F18" s="56">
        <v>1081</v>
      </c>
      <c r="G18" s="56">
        <v>1724</v>
      </c>
      <c r="H18" s="54" t="s">
        <v>153</v>
      </c>
      <c r="I18" s="56" t="s">
        <v>153</v>
      </c>
      <c r="J18" s="56" t="s">
        <v>153</v>
      </c>
    </row>
    <row r="19" spans="1:10" ht="12.75" customHeight="1" x14ac:dyDescent="0.2">
      <c r="A19" s="55" t="s">
        <v>31</v>
      </c>
      <c r="B19" s="54">
        <v>2190</v>
      </c>
      <c r="C19" s="56">
        <v>1176</v>
      </c>
      <c r="D19" s="56">
        <v>1014</v>
      </c>
      <c r="E19" s="54">
        <v>2190</v>
      </c>
      <c r="F19" s="56">
        <v>1176</v>
      </c>
      <c r="G19" s="56">
        <v>1014</v>
      </c>
      <c r="H19" s="54" t="s">
        <v>153</v>
      </c>
      <c r="I19" s="56" t="s">
        <v>153</v>
      </c>
      <c r="J19" s="56" t="s">
        <v>153</v>
      </c>
    </row>
    <row r="20" spans="1:10" ht="12.75" customHeight="1" x14ac:dyDescent="0.2">
      <c r="A20" s="55" t="s">
        <v>36</v>
      </c>
      <c r="B20" s="54">
        <v>8499</v>
      </c>
      <c r="C20" s="56">
        <v>4844</v>
      </c>
      <c r="D20" s="56">
        <v>3655</v>
      </c>
      <c r="E20" s="54">
        <v>5804</v>
      </c>
      <c r="F20" s="56">
        <v>3166</v>
      </c>
      <c r="G20" s="56">
        <v>2638</v>
      </c>
      <c r="H20" s="54">
        <v>2695</v>
      </c>
      <c r="I20" s="56">
        <v>1678</v>
      </c>
      <c r="J20" s="56">
        <v>1017</v>
      </c>
    </row>
    <row r="21" spans="1:10" ht="12.75" customHeight="1" x14ac:dyDescent="0.2">
      <c r="A21" s="55" t="s">
        <v>32</v>
      </c>
      <c r="B21" s="54">
        <v>9434</v>
      </c>
      <c r="C21" s="56">
        <v>9379</v>
      </c>
      <c r="D21" s="56">
        <v>55</v>
      </c>
      <c r="E21" s="54">
        <v>4668</v>
      </c>
      <c r="F21" s="56">
        <v>4645</v>
      </c>
      <c r="G21" s="56">
        <v>23</v>
      </c>
      <c r="H21" s="54">
        <v>4766</v>
      </c>
      <c r="I21" s="56">
        <v>4734</v>
      </c>
      <c r="J21" s="56">
        <v>32</v>
      </c>
    </row>
    <row r="22" spans="1:10" ht="12.75" customHeight="1" x14ac:dyDescent="0.2">
      <c r="A22" s="55" t="s">
        <v>33</v>
      </c>
      <c r="B22" s="54">
        <v>1399</v>
      </c>
      <c r="C22" s="56">
        <v>1047</v>
      </c>
      <c r="D22" s="56">
        <v>352</v>
      </c>
      <c r="E22" s="54">
        <v>985</v>
      </c>
      <c r="F22" s="56">
        <v>747</v>
      </c>
      <c r="G22" s="56">
        <v>238</v>
      </c>
      <c r="H22" s="54">
        <v>414</v>
      </c>
      <c r="I22" s="56">
        <v>300</v>
      </c>
      <c r="J22" s="56">
        <v>114</v>
      </c>
    </row>
    <row r="23" spans="1:10" ht="12.75" customHeight="1" x14ac:dyDescent="0.2">
      <c r="A23" s="55" t="s">
        <v>34</v>
      </c>
      <c r="B23" s="54">
        <v>4812</v>
      </c>
      <c r="C23" s="56">
        <v>1741</v>
      </c>
      <c r="D23" s="56">
        <v>3071</v>
      </c>
      <c r="E23" s="54">
        <v>4812</v>
      </c>
      <c r="F23" s="56">
        <v>1741</v>
      </c>
      <c r="G23" s="56">
        <v>3071</v>
      </c>
      <c r="H23" s="54" t="s">
        <v>153</v>
      </c>
      <c r="I23" s="56" t="s">
        <v>153</v>
      </c>
      <c r="J23" s="56" t="s">
        <v>153</v>
      </c>
    </row>
    <row r="24" spans="1:10" ht="12.75" customHeight="1" x14ac:dyDescent="0.2">
      <c r="A24" s="55" t="s">
        <v>35</v>
      </c>
      <c r="B24" s="54">
        <v>18350</v>
      </c>
      <c r="C24" s="56">
        <v>6609</v>
      </c>
      <c r="D24" s="56">
        <v>11741</v>
      </c>
      <c r="E24" s="54">
        <v>18350</v>
      </c>
      <c r="F24" s="56">
        <v>6609</v>
      </c>
      <c r="G24" s="56">
        <v>11741</v>
      </c>
      <c r="H24" s="54" t="s">
        <v>153</v>
      </c>
      <c r="I24" s="56" t="s">
        <v>153</v>
      </c>
      <c r="J24" s="56" t="s">
        <v>153</v>
      </c>
    </row>
    <row r="25" spans="1:10" ht="12.75" customHeight="1" x14ac:dyDescent="0.2">
      <c r="A25" s="55" t="s">
        <v>90</v>
      </c>
      <c r="B25" s="54">
        <v>2241</v>
      </c>
      <c r="C25" s="56">
        <v>622</v>
      </c>
      <c r="D25" s="56">
        <v>1619</v>
      </c>
      <c r="E25" s="54">
        <v>2241</v>
      </c>
      <c r="F25" s="56">
        <v>622</v>
      </c>
      <c r="G25" s="56">
        <v>1619</v>
      </c>
      <c r="H25" s="54" t="s">
        <v>153</v>
      </c>
      <c r="I25" s="56" t="s">
        <v>153</v>
      </c>
      <c r="J25" s="56" t="s">
        <v>153</v>
      </c>
    </row>
    <row r="26" spans="1:10" ht="12.75" customHeight="1" x14ac:dyDescent="0.2">
      <c r="A26" s="55" t="s">
        <v>37</v>
      </c>
      <c r="B26" s="54">
        <v>8045</v>
      </c>
      <c r="C26" s="56">
        <v>3913</v>
      </c>
      <c r="D26" s="56">
        <v>4132</v>
      </c>
      <c r="E26" s="54">
        <v>8045</v>
      </c>
      <c r="F26" s="56">
        <v>3913</v>
      </c>
      <c r="G26" s="56">
        <v>4132</v>
      </c>
      <c r="H26" s="54" t="s">
        <v>153</v>
      </c>
      <c r="I26" s="56" t="s">
        <v>153</v>
      </c>
      <c r="J26" s="56" t="s">
        <v>153</v>
      </c>
    </row>
    <row r="27" spans="1:10" ht="12.75" customHeight="1" x14ac:dyDescent="0.2">
      <c r="A27" s="55" t="s">
        <v>39</v>
      </c>
      <c r="B27" s="54">
        <v>13010</v>
      </c>
      <c r="C27" s="56">
        <v>5295</v>
      </c>
      <c r="D27" s="56">
        <v>7715</v>
      </c>
      <c r="E27" s="54">
        <v>11574</v>
      </c>
      <c r="F27" s="56">
        <v>4714</v>
      </c>
      <c r="G27" s="56">
        <v>6860</v>
      </c>
      <c r="H27" s="54">
        <v>1436</v>
      </c>
      <c r="I27" s="56">
        <v>581</v>
      </c>
      <c r="J27" s="56">
        <v>855</v>
      </c>
    </row>
    <row r="28" spans="1:10" ht="12.75" customHeight="1" x14ac:dyDescent="0.2">
      <c r="A28" s="55" t="s">
        <v>148</v>
      </c>
      <c r="B28" s="57" t="s">
        <v>12</v>
      </c>
      <c r="C28" s="58" t="s">
        <v>12</v>
      </c>
      <c r="D28" s="58" t="s">
        <v>12</v>
      </c>
      <c r="E28" s="57" t="s">
        <v>12</v>
      </c>
      <c r="F28" s="58" t="s">
        <v>12</v>
      </c>
      <c r="G28" s="58" t="s">
        <v>12</v>
      </c>
      <c r="H28" s="54" t="s">
        <v>153</v>
      </c>
      <c r="I28" s="56" t="s">
        <v>153</v>
      </c>
      <c r="J28" s="56" t="s">
        <v>153</v>
      </c>
    </row>
    <row r="29" spans="1:10" ht="12.75" customHeight="1" x14ac:dyDescent="0.2">
      <c r="A29" s="55" t="s">
        <v>41</v>
      </c>
      <c r="B29" s="54">
        <v>3996</v>
      </c>
      <c r="C29" s="56">
        <v>2743</v>
      </c>
      <c r="D29" s="56">
        <v>1253</v>
      </c>
      <c r="E29" s="54">
        <v>3996</v>
      </c>
      <c r="F29" s="56">
        <v>2743</v>
      </c>
      <c r="G29" s="56">
        <v>1253</v>
      </c>
      <c r="H29" s="54" t="s">
        <v>153</v>
      </c>
      <c r="I29" s="56" t="s">
        <v>153</v>
      </c>
      <c r="J29" s="56" t="s">
        <v>153</v>
      </c>
    </row>
    <row r="30" spans="1:10" ht="12.75" customHeight="1" x14ac:dyDescent="0.2">
      <c r="A30" s="55" t="s">
        <v>106</v>
      </c>
      <c r="B30" s="54">
        <v>1937</v>
      </c>
      <c r="C30" s="56">
        <v>1937</v>
      </c>
      <c r="D30" s="56" t="s">
        <v>153</v>
      </c>
      <c r="E30" s="54">
        <v>1937</v>
      </c>
      <c r="F30" s="56">
        <v>1937</v>
      </c>
      <c r="G30" s="56" t="s">
        <v>153</v>
      </c>
      <c r="H30" s="54" t="s">
        <v>153</v>
      </c>
      <c r="I30" s="56" t="s">
        <v>153</v>
      </c>
      <c r="J30" s="56" t="s">
        <v>153</v>
      </c>
    </row>
    <row r="31" spans="1:10" ht="12.75" customHeight="1" x14ac:dyDescent="0.2">
      <c r="A31" s="55" t="s">
        <v>42</v>
      </c>
      <c r="B31" s="54">
        <v>12376</v>
      </c>
      <c r="C31" s="56">
        <v>6475</v>
      </c>
      <c r="D31" s="56">
        <v>5901</v>
      </c>
      <c r="E31" s="54">
        <v>11537</v>
      </c>
      <c r="F31" s="56">
        <v>6107</v>
      </c>
      <c r="G31" s="56">
        <v>5430</v>
      </c>
      <c r="H31" s="54">
        <v>839</v>
      </c>
      <c r="I31" s="56">
        <v>368</v>
      </c>
      <c r="J31" s="56">
        <v>471</v>
      </c>
    </row>
    <row r="32" spans="1:10" ht="12.75" customHeight="1" x14ac:dyDescent="0.2">
      <c r="A32" s="55" t="s">
        <v>46</v>
      </c>
      <c r="B32" s="54">
        <v>817</v>
      </c>
      <c r="C32" s="56">
        <v>248</v>
      </c>
      <c r="D32" s="56">
        <v>569</v>
      </c>
      <c r="E32" s="54">
        <v>817</v>
      </c>
      <c r="F32" s="56">
        <v>248</v>
      </c>
      <c r="G32" s="56">
        <v>569</v>
      </c>
      <c r="H32" s="54" t="s">
        <v>153</v>
      </c>
      <c r="I32" s="56" t="s">
        <v>153</v>
      </c>
      <c r="J32" s="56" t="s">
        <v>153</v>
      </c>
    </row>
    <row r="33" spans="1:10" ht="12.75" customHeight="1" x14ac:dyDescent="0.2">
      <c r="A33" s="55" t="s">
        <v>47</v>
      </c>
      <c r="B33" s="54">
        <v>5408</v>
      </c>
      <c r="C33" s="56">
        <v>1503</v>
      </c>
      <c r="D33" s="56">
        <v>3905</v>
      </c>
      <c r="E33" s="54">
        <v>5408</v>
      </c>
      <c r="F33" s="56">
        <v>1503</v>
      </c>
      <c r="G33" s="56">
        <v>3905</v>
      </c>
      <c r="H33" s="54" t="s">
        <v>153</v>
      </c>
      <c r="I33" s="56" t="s">
        <v>153</v>
      </c>
      <c r="J33" s="56" t="s">
        <v>153</v>
      </c>
    </row>
    <row r="34" spans="1:10" ht="12.75" customHeight="1" x14ac:dyDescent="0.2">
      <c r="A34" s="59" t="s">
        <v>48</v>
      </c>
      <c r="B34" s="60">
        <v>1224</v>
      </c>
      <c r="C34" s="61">
        <v>463</v>
      </c>
      <c r="D34" s="61">
        <v>761</v>
      </c>
      <c r="E34" s="60">
        <v>1224</v>
      </c>
      <c r="F34" s="61">
        <v>463</v>
      </c>
      <c r="G34" s="61">
        <v>761</v>
      </c>
      <c r="H34" s="60" t="s">
        <v>153</v>
      </c>
      <c r="I34" s="61" t="s">
        <v>153</v>
      </c>
      <c r="J34" s="61" t="s">
        <v>153</v>
      </c>
    </row>
    <row r="35" spans="1:10" ht="12.75" customHeight="1" x14ac:dyDescent="0.2">
      <c r="A35" s="116" t="s">
        <v>155</v>
      </c>
      <c r="B35" s="102"/>
      <c r="C35" s="102"/>
      <c r="D35" s="102"/>
      <c r="E35" s="102"/>
      <c r="F35" s="102"/>
      <c r="G35" s="102"/>
      <c r="H35" s="102"/>
      <c r="I35" s="102"/>
      <c r="J35" s="102"/>
    </row>
    <row r="36" spans="1:10" ht="24" customHeight="1" x14ac:dyDescent="0.2">
      <c r="A36" s="117" t="s">
        <v>156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0" ht="12.75" customHeight="1" x14ac:dyDescent="0.2">
      <c r="A37" s="118" t="s">
        <v>157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35:J35"/>
    <mergeCell ref="A36:J36"/>
    <mergeCell ref="A37:J37"/>
    <mergeCell ref="A1:J1"/>
    <mergeCell ref="A2:A5"/>
    <mergeCell ref="B2:D3"/>
    <mergeCell ref="E2:J2"/>
    <mergeCell ref="E3:G3"/>
    <mergeCell ref="H3:J3"/>
    <mergeCell ref="B4:D4"/>
    <mergeCell ref="E4:G4"/>
    <mergeCell ref="H4:J4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2.7109375" defaultRowHeight="15" customHeight="1" x14ac:dyDescent="0.2"/>
  <cols>
    <col min="1" max="1" width="24" customWidth="1"/>
    <col min="2" max="26" width="10.7109375" customWidth="1"/>
  </cols>
  <sheetData>
    <row r="1" spans="1:10" ht="12.75" customHeight="1" x14ac:dyDescent="0.2">
      <c r="A1" s="119" t="s">
        <v>158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20" t="s">
        <v>2</v>
      </c>
      <c r="B2" s="101" t="s">
        <v>3</v>
      </c>
      <c r="C2" s="102"/>
      <c r="D2" s="102"/>
      <c r="E2" s="107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21" t="s">
        <v>5</v>
      </c>
      <c r="F3" s="99"/>
      <c r="G3" s="99"/>
      <c r="H3" s="121" t="s">
        <v>6</v>
      </c>
      <c r="I3" s="99"/>
      <c r="J3" s="99"/>
    </row>
    <row r="4" spans="1:10" ht="12.75" customHeight="1" x14ac:dyDescent="0.2">
      <c r="A4" s="97"/>
      <c r="B4" s="107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44" t="s">
        <v>3</v>
      </c>
      <c r="C5" s="45" t="s">
        <v>8</v>
      </c>
      <c r="D5" s="45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53" t="s">
        <v>3</v>
      </c>
      <c r="B6" s="54">
        <v>163481</v>
      </c>
      <c r="C6" s="54">
        <v>83418</v>
      </c>
      <c r="D6" s="54">
        <v>80063</v>
      </c>
      <c r="E6" s="54">
        <v>142446</v>
      </c>
      <c r="F6" s="54">
        <v>70540</v>
      </c>
      <c r="G6" s="54">
        <v>71906</v>
      </c>
      <c r="H6" s="54">
        <v>21035</v>
      </c>
      <c r="I6" s="54">
        <v>12878</v>
      </c>
      <c r="J6" s="54">
        <v>8157</v>
      </c>
    </row>
    <row r="7" spans="1:10" ht="12.75" customHeight="1" x14ac:dyDescent="0.2">
      <c r="A7" s="55" t="s">
        <v>11</v>
      </c>
      <c r="B7" s="54">
        <v>2898</v>
      </c>
      <c r="C7" s="56">
        <v>1541</v>
      </c>
      <c r="D7" s="56">
        <v>1357</v>
      </c>
      <c r="E7" s="54">
        <v>2898</v>
      </c>
      <c r="F7" s="56">
        <v>1541</v>
      </c>
      <c r="G7" s="56">
        <v>1357</v>
      </c>
      <c r="H7" s="54" t="s">
        <v>153</v>
      </c>
      <c r="I7" s="56" t="s">
        <v>153</v>
      </c>
      <c r="J7" s="56" t="s">
        <v>153</v>
      </c>
    </row>
    <row r="8" spans="1:10" ht="12.75" customHeight="1" x14ac:dyDescent="0.2">
      <c r="A8" s="55" t="s">
        <v>14</v>
      </c>
      <c r="B8" s="54">
        <v>4207</v>
      </c>
      <c r="C8" s="56">
        <v>2610</v>
      </c>
      <c r="D8" s="56">
        <v>1597</v>
      </c>
      <c r="E8" s="54" t="s">
        <v>153</v>
      </c>
      <c r="F8" s="56" t="s">
        <v>153</v>
      </c>
      <c r="G8" s="56" t="s">
        <v>153</v>
      </c>
      <c r="H8" s="54">
        <v>4207</v>
      </c>
      <c r="I8" s="56">
        <v>2610</v>
      </c>
      <c r="J8" s="56">
        <v>1597</v>
      </c>
    </row>
    <row r="9" spans="1:10" ht="12.75" customHeight="1" x14ac:dyDescent="0.2">
      <c r="A9" s="55" t="s">
        <v>16</v>
      </c>
      <c r="B9" s="54">
        <v>6324</v>
      </c>
      <c r="C9" s="56">
        <v>3717</v>
      </c>
      <c r="D9" s="56">
        <v>2607</v>
      </c>
      <c r="E9" s="54">
        <v>5499</v>
      </c>
      <c r="F9" s="56">
        <v>3442</v>
      </c>
      <c r="G9" s="56">
        <v>2057</v>
      </c>
      <c r="H9" s="54">
        <v>825</v>
      </c>
      <c r="I9" s="56">
        <v>275</v>
      </c>
      <c r="J9" s="56">
        <v>550</v>
      </c>
    </row>
    <row r="10" spans="1:10" ht="12.75" customHeight="1" x14ac:dyDescent="0.2">
      <c r="A10" s="55" t="s">
        <v>17</v>
      </c>
      <c r="B10" s="54">
        <v>1704</v>
      </c>
      <c r="C10" s="56">
        <v>794</v>
      </c>
      <c r="D10" s="56">
        <v>910</v>
      </c>
      <c r="E10" s="54">
        <v>1235</v>
      </c>
      <c r="F10" s="56">
        <v>482</v>
      </c>
      <c r="G10" s="56">
        <v>753</v>
      </c>
      <c r="H10" s="54">
        <v>469</v>
      </c>
      <c r="I10" s="56">
        <v>312</v>
      </c>
      <c r="J10" s="56">
        <v>157</v>
      </c>
    </row>
    <row r="11" spans="1:10" ht="12.75" customHeight="1" x14ac:dyDescent="0.2">
      <c r="A11" s="55" t="s">
        <v>18</v>
      </c>
      <c r="B11" s="54">
        <v>7490</v>
      </c>
      <c r="C11" s="56">
        <v>5894</v>
      </c>
      <c r="D11" s="56">
        <v>1596</v>
      </c>
      <c r="E11" s="54">
        <v>7490</v>
      </c>
      <c r="F11" s="56">
        <v>5894</v>
      </c>
      <c r="G11" s="56">
        <v>1596</v>
      </c>
      <c r="H11" s="54" t="s">
        <v>153</v>
      </c>
      <c r="I11" s="56" t="s">
        <v>153</v>
      </c>
      <c r="J11" s="56" t="s">
        <v>153</v>
      </c>
    </row>
    <row r="12" spans="1:10" ht="12.75" customHeight="1" x14ac:dyDescent="0.2">
      <c r="A12" s="55" t="s">
        <v>86</v>
      </c>
      <c r="B12" s="54">
        <v>4360</v>
      </c>
      <c r="C12" s="56">
        <v>2735</v>
      </c>
      <c r="D12" s="56">
        <v>1625</v>
      </c>
      <c r="E12" s="54">
        <v>4360</v>
      </c>
      <c r="F12" s="56">
        <v>2735</v>
      </c>
      <c r="G12" s="56">
        <v>1625</v>
      </c>
      <c r="H12" s="54" t="s">
        <v>153</v>
      </c>
      <c r="I12" s="56" t="s">
        <v>153</v>
      </c>
      <c r="J12" s="56" t="s">
        <v>153</v>
      </c>
    </row>
    <row r="13" spans="1:10" ht="12.75" customHeight="1" x14ac:dyDescent="0.2">
      <c r="A13" s="55" t="s">
        <v>24</v>
      </c>
      <c r="B13" s="54">
        <v>13759</v>
      </c>
      <c r="C13" s="56">
        <v>7319</v>
      </c>
      <c r="D13" s="56">
        <v>6440</v>
      </c>
      <c r="E13" s="54">
        <v>9984</v>
      </c>
      <c r="F13" s="56">
        <v>4890</v>
      </c>
      <c r="G13" s="56">
        <v>5094</v>
      </c>
      <c r="H13" s="54">
        <v>3775</v>
      </c>
      <c r="I13" s="56">
        <v>2429</v>
      </c>
      <c r="J13" s="56">
        <v>1346</v>
      </c>
    </row>
    <row r="14" spans="1:10" ht="12.75" customHeight="1" x14ac:dyDescent="0.2">
      <c r="A14" s="55" t="s">
        <v>154</v>
      </c>
      <c r="B14" s="54">
        <v>3229</v>
      </c>
      <c r="C14" s="56">
        <v>1448</v>
      </c>
      <c r="D14" s="56">
        <v>1781</v>
      </c>
      <c r="E14" s="54" t="s">
        <v>153</v>
      </c>
      <c r="F14" s="56" t="s">
        <v>153</v>
      </c>
      <c r="G14" s="56" t="s">
        <v>153</v>
      </c>
      <c r="H14" s="54">
        <v>3229</v>
      </c>
      <c r="I14" s="56">
        <v>1448</v>
      </c>
      <c r="J14" s="56">
        <v>1781</v>
      </c>
    </row>
    <row r="15" spans="1:10" ht="12.75" customHeight="1" x14ac:dyDescent="0.2">
      <c r="A15" s="55" t="s">
        <v>27</v>
      </c>
      <c r="B15" s="54">
        <v>4921</v>
      </c>
      <c r="C15" s="56">
        <v>2697</v>
      </c>
      <c r="D15" s="56">
        <v>2224</v>
      </c>
      <c r="E15" s="54">
        <v>4921</v>
      </c>
      <c r="F15" s="56">
        <v>2697</v>
      </c>
      <c r="G15" s="56">
        <v>2224</v>
      </c>
      <c r="H15" s="54" t="s">
        <v>153</v>
      </c>
      <c r="I15" s="56" t="s">
        <v>153</v>
      </c>
      <c r="J15" s="56" t="s">
        <v>153</v>
      </c>
    </row>
    <row r="16" spans="1:10" ht="12.75" customHeight="1" x14ac:dyDescent="0.2">
      <c r="A16" s="55" t="s">
        <v>102</v>
      </c>
      <c r="B16" s="54">
        <v>367</v>
      </c>
      <c r="C16" s="56">
        <v>289</v>
      </c>
      <c r="D16" s="56">
        <v>78</v>
      </c>
      <c r="E16" s="54">
        <v>367</v>
      </c>
      <c r="F16" s="56">
        <v>289</v>
      </c>
      <c r="G16" s="56">
        <v>78</v>
      </c>
      <c r="H16" s="54" t="s">
        <v>153</v>
      </c>
      <c r="I16" s="56" t="s">
        <v>153</v>
      </c>
      <c r="J16" s="56" t="s">
        <v>153</v>
      </c>
    </row>
    <row r="17" spans="1:10" ht="12.75" customHeight="1" x14ac:dyDescent="0.2">
      <c r="A17" s="55" t="s">
        <v>30</v>
      </c>
      <c r="B17" s="54">
        <v>3797</v>
      </c>
      <c r="C17" s="56">
        <v>1292</v>
      </c>
      <c r="D17" s="56">
        <v>2505</v>
      </c>
      <c r="E17" s="54">
        <v>3797</v>
      </c>
      <c r="F17" s="56">
        <v>1292</v>
      </c>
      <c r="G17" s="56">
        <v>2505</v>
      </c>
      <c r="H17" s="54" t="s">
        <v>153</v>
      </c>
      <c r="I17" s="56" t="s">
        <v>153</v>
      </c>
      <c r="J17" s="56" t="s">
        <v>153</v>
      </c>
    </row>
    <row r="18" spans="1:10" ht="12.75" customHeight="1" x14ac:dyDescent="0.2">
      <c r="A18" s="55" t="s">
        <v>31</v>
      </c>
      <c r="B18" s="54">
        <v>2340</v>
      </c>
      <c r="C18" s="56">
        <v>1266</v>
      </c>
      <c r="D18" s="56">
        <v>1074</v>
      </c>
      <c r="E18" s="54">
        <v>2340</v>
      </c>
      <c r="F18" s="56">
        <v>1266</v>
      </c>
      <c r="G18" s="56">
        <v>1074</v>
      </c>
      <c r="H18" s="54" t="s">
        <v>153</v>
      </c>
      <c r="I18" s="56" t="s">
        <v>153</v>
      </c>
      <c r="J18" s="56" t="s">
        <v>153</v>
      </c>
    </row>
    <row r="19" spans="1:10" ht="12.75" customHeight="1" x14ac:dyDescent="0.2">
      <c r="A19" s="55" t="s">
        <v>36</v>
      </c>
      <c r="B19" s="54">
        <v>8219</v>
      </c>
      <c r="C19" s="56">
        <v>4940</v>
      </c>
      <c r="D19" s="56">
        <v>3279</v>
      </c>
      <c r="E19" s="54">
        <v>5860</v>
      </c>
      <c r="F19" s="56">
        <v>3387</v>
      </c>
      <c r="G19" s="56">
        <v>2473</v>
      </c>
      <c r="H19" s="54">
        <v>2359</v>
      </c>
      <c r="I19" s="56">
        <v>1553</v>
      </c>
      <c r="J19" s="56">
        <v>806</v>
      </c>
    </row>
    <row r="20" spans="1:10" ht="12.75" customHeight="1" x14ac:dyDescent="0.2">
      <c r="A20" s="55" t="s">
        <v>32</v>
      </c>
      <c r="B20" s="54">
        <v>5759</v>
      </c>
      <c r="C20" s="56">
        <v>5392</v>
      </c>
      <c r="D20" s="56">
        <v>367</v>
      </c>
      <c r="E20" s="54">
        <v>2923</v>
      </c>
      <c r="F20" s="56">
        <v>2732</v>
      </c>
      <c r="G20" s="56">
        <v>191</v>
      </c>
      <c r="H20" s="54">
        <v>2836</v>
      </c>
      <c r="I20" s="56">
        <v>2660</v>
      </c>
      <c r="J20" s="56">
        <v>176</v>
      </c>
    </row>
    <row r="21" spans="1:10" ht="12.75" customHeight="1" x14ac:dyDescent="0.2">
      <c r="A21" s="55" t="s">
        <v>34</v>
      </c>
      <c r="B21" s="54">
        <v>4473</v>
      </c>
      <c r="C21" s="56">
        <v>2161</v>
      </c>
      <c r="D21" s="56">
        <v>2312</v>
      </c>
      <c r="E21" s="54">
        <v>4473</v>
      </c>
      <c r="F21" s="56">
        <v>2161</v>
      </c>
      <c r="G21" s="56">
        <v>2312</v>
      </c>
      <c r="H21" s="54" t="s">
        <v>153</v>
      </c>
      <c r="I21" s="56" t="s">
        <v>153</v>
      </c>
      <c r="J21" s="56" t="s">
        <v>153</v>
      </c>
    </row>
    <row r="22" spans="1:10" ht="12.75" customHeight="1" x14ac:dyDescent="0.2">
      <c r="A22" s="55" t="s">
        <v>35</v>
      </c>
      <c r="B22" s="54">
        <v>13659</v>
      </c>
      <c r="C22" s="56">
        <v>4347</v>
      </c>
      <c r="D22" s="56">
        <v>9312</v>
      </c>
      <c r="E22" s="54">
        <v>13659</v>
      </c>
      <c r="F22" s="56">
        <v>4347</v>
      </c>
      <c r="G22" s="56">
        <v>9312</v>
      </c>
      <c r="H22" s="54" t="s">
        <v>153</v>
      </c>
      <c r="I22" s="56" t="s">
        <v>153</v>
      </c>
      <c r="J22" s="56" t="s">
        <v>153</v>
      </c>
    </row>
    <row r="23" spans="1:10" ht="12.75" customHeight="1" x14ac:dyDescent="0.2">
      <c r="A23" s="55" t="s">
        <v>90</v>
      </c>
      <c r="B23" s="54">
        <v>4335</v>
      </c>
      <c r="C23" s="56">
        <v>2131</v>
      </c>
      <c r="D23" s="56">
        <v>2204</v>
      </c>
      <c r="E23" s="54">
        <v>4335</v>
      </c>
      <c r="F23" s="56">
        <v>2131</v>
      </c>
      <c r="G23" s="56">
        <v>2204</v>
      </c>
      <c r="H23" s="54" t="s">
        <v>153</v>
      </c>
      <c r="I23" s="56" t="s">
        <v>153</v>
      </c>
      <c r="J23" s="56" t="s">
        <v>153</v>
      </c>
    </row>
    <row r="24" spans="1:10" ht="12.75" customHeight="1" x14ac:dyDescent="0.2">
      <c r="A24" s="55" t="s">
        <v>37</v>
      </c>
      <c r="B24" s="54">
        <v>6663</v>
      </c>
      <c r="C24" s="56">
        <v>3594</v>
      </c>
      <c r="D24" s="56">
        <v>3069</v>
      </c>
      <c r="E24" s="54">
        <v>6663</v>
      </c>
      <c r="F24" s="56">
        <v>3594</v>
      </c>
      <c r="G24" s="56">
        <v>3069</v>
      </c>
      <c r="H24" s="54" t="s">
        <v>153</v>
      </c>
      <c r="I24" s="56" t="s">
        <v>153</v>
      </c>
      <c r="J24" s="56" t="s">
        <v>153</v>
      </c>
    </row>
    <row r="25" spans="1:10" ht="12.75" customHeight="1" x14ac:dyDescent="0.2">
      <c r="A25" s="55" t="s">
        <v>39</v>
      </c>
      <c r="B25" s="54">
        <v>15044</v>
      </c>
      <c r="C25" s="56">
        <v>7460</v>
      </c>
      <c r="D25" s="56">
        <v>7584</v>
      </c>
      <c r="E25" s="54">
        <v>13550</v>
      </c>
      <c r="F25" s="56">
        <v>6699</v>
      </c>
      <c r="G25" s="56">
        <v>6851</v>
      </c>
      <c r="H25" s="54">
        <v>1494</v>
      </c>
      <c r="I25" s="56">
        <v>761</v>
      </c>
      <c r="J25" s="56">
        <v>733</v>
      </c>
    </row>
    <row r="26" spans="1:10" ht="12.75" customHeight="1" x14ac:dyDescent="0.2">
      <c r="A26" s="55" t="s">
        <v>148</v>
      </c>
      <c r="B26" s="54">
        <v>15684</v>
      </c>
      <c r="C26" s="56">
        <v>7167</v>
      </c>
      <c r="D26" s="56">
        <v>8517</v>
      </c>
      <c r="E26" s="54">
        <v>15684</v>
      </c>
      <c r="F26" s="56">
        <v>7167</v>
      </c>
      <c r="G26" s="56">
        <v>8517</v>
      </c>
      <c r="H26" s="54" t="s">
        <v>153</v>
      </c>
      <c r="I26" s="56" t="s">
        <v>153</v>
      </c>
      <c r="J26" s="56" t="s">
        <v>153</v>
      </c>
    </row>
    <row r="27" spans="1:10" ht="12.75" customHeight="1" x14ac:dyDescent="0.2">
      <c r="A27" s="55" t="s">
        <v>41</v>
      </c>
      <c r="B27" s="54">
        <v>5216</v>
      </c>
      <c r="C27" s="56">
        <v>2379</v>
      </c>
      <c r="D27" s="56">
        <v>2837</v>
      </c>
      <c r="E27" s="54">
        <v>5216</v>
      </c>
      <c r="F27" s="56">
        <v>2379</v>
      </c>
      <c r="G27" s="56">
        <v>2837</v>
      </c>
      <c r="H27" s="54" t="s">
        <v>153</v>
      </c>
      <c r="I27" s="56" t="s">
        <v>153</v>
      </c>
      <c r="J27" s="56" t="s">
        <v>153</v>
      </c>
    </row>
    <row r="28" spans="1:10" ht="12.75" customHeight="1" x14ac:dyDescent="0.2">
      <c r="A28" s="55" t="s">
        <v>106</v>
      </c>
      <c r="B28" s="54">
        <v>1067</v>
      </c>
      <c r="C28" s="56">
        <v>1067</v>
      </c>
      <c r="D28" s="56" t="s">
        <v>153</v>
      </c>
      <c r="E28" s="54">
        <v>1067</v>
      </c>
      <c r="F28" s="56">
        <v>1067</v>
      </c>
      <c r="G28" s="56" t="s">
        <v>153</v>
      </c>
      <c r="H28" s="54" t="s">
        <v>153</v>
      </c>
      <c r="I28" s="56" t="s">
        <v>153</v>
      </c>
      <c r="J28" s="56" t="s">
        <v>153</v>
      </c>
    </row>
    <row r="29" spans="1:10" ht="12.75" customHeight="1" x14ac:dyDescent="0.2">
      <c r="A29" s="55" t="s">
        <v>42</v>
      </c>
      <c r="B29" s="54">
        <v>17729</v>
      </c>
      <c r="C29" s="56">
        <v>8242</v>
      </c>
      <c r="D29" s="56">
        <v>9487</v>
      </c>
      <c r="E29" s="54">
        <v>15888</v>
      </c>
      <c r="F29" s="56">
        <v>7412</v>
      </c>
      <c r="G29" s="56">
        <v>8476</v>
      </c>
      <c r="H29" s="54">
        <v>1841</v>
      </c>
      <c r="I29" s="56">
        <v>830</v>
      </c>
      <c r="J29" s="56">
        <v>1011</v>
      </c>
    </row>
    <row r="30" spans="1:10" ht="12.75" customHeight="1" x14ac:dyDescent="0.2">
      <c r="A30" s="55" t="s">
        <v>46</v>
      </c>
      <c r="B30" s="54">
        <v>931</v>
      </c>
      <c r="C30" s="56">
        <v>242</v>
      </c>
      <c r="D30" s="56">
        <v>689</v>
      </c>
      <c r="E30" s="54">
        <v>931</v>
      </c>
      <c r="F30" s="56">
        <v>242</v>
      </c>
      <c r="G30" s="56">
        <v>689</v>
      </c>
      <c r="H30" s="54" t="s">
        <v>153</v>
      </c>
      <c r="I30" s="56" t="s">
        <v>153</v>
      </c>
      <c r="J30" s="56" t="s">
        <v>153</v>
      </c>
    </row>
    <row r="31" spans="1:10" ht="12.75" customHeight="1" x14ac:dyDescent="0.2">
      <c r="A31" s="55" t="s">
        <v>47</v>
      </c>
      <c r="B31" s="54">
        <v>3271</v>
      </c>
      <c r="C31" s="56">
        <v>981</v>
      </c>
      <c r="D31" s="56">
        <v>2290</v>
      </c>
      <c r="E31" s="54">
        <v>3271</v>
      </c>
      <c r="F31" s="56">
        <v>981</v>
      </c>
      <c r="G31" s="56">
        <v>2290</v>
      </c>
      <c r="H31" s="54" t="s">
        <v>153</v>
      </c>
      <c r="I31" s="56" t="s">
        <v>153</v>
      </c>
      <c r="J31" s="56" t="s">
        <v>153</v>
      </c>
    </row>
    <row r="32" spans="1:10" ht="12.75" customHeight="1" x14ac:dyDescent="0.2">
      <c r="A32" s="59" t="s">
        <v>48</v>
      </c>
      <c r="B32" s="60">
        <v>6035</v>
      </c>
      <c r="C32" s="61">
        <v>1713</v>
      </c>
      <c r="D32" s="61">
        <v>4322</v>
      </c>
      <c r="E32" s="60">
        <v>6035</v>
      </c>
      <c r="F32" s="61">
        <v>1713</v>
      </c>
      <c r="G32" s="61">
        <v>4322</v>
      </c>
      <c r="H32" s="60" t="s">
        <v>153</v>
      </c>
      <c r="I32" s="61" t="s">
        <v>153</v>
      </c>
      <c r="J32" s="61" t="s">
        <v>153</v>
      </c>
    </row>
    <row r="33" spans="1:10" ht="25.5" customHeight="1" x14ac:dyDescent="0.2">
      <c r="A33" s="122" t="s">
        <v>159</v>
      </c>
      <c r="B33" s="102"/>
      <c r="C33" s="102"/>
      <c r="D33" s="102"/>
      <c r="E33" s="102"/>
      <c r="F33" s="102"/>
      <c r="G33" s="102"/>
      <c r="H33" s="102"/>
      <c r="I33" s="102"/>
      <c r="J33" s="102"/>
    </row>
    <row r="34" spans="1:10" ht="12.75" customHeight="1" x14ac:dyDescent="0.2">
      <c r="A34" s="118" t="s">
        <v>160</v>
      </c>
      <c r="B34" s="97"/>
      <c r="C34" s="97"/>
      <c r="D34" s="97"/>
      <c r="E34" s="97"/>
      <c r="F34" s="97"/>
      <c r="G34" s="97"/>
      <c r="H34" s="97"/>
      <c r="I34" s="97"/>
      <c r="J34" s="97"/>
    </row>
    <row r="35" spans="1:10" ht="12.75" customHeight="1" x14ac:dyDescent="0.2"/>
    <row r="36" spans="1:10" ht="12.75" customHeight="1" x14ac:dyDescent="0.2"/>
    <row r="37" spans="1:10" ht="12.75" customHeight="1" x14ac:dyDescent="0.2"/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E4:G4"/>
    <mergeCell ref="H4:J4"/>
    <mergeCell ref="A33:J33"/>
    <mergeCell ref="A34:J34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2.28515625" customWidth="1"/>
    <col min="2" max="26" width="10.7109375" customWidth="1"/>
  </cols>
  <sheetData>
    <row r="1" spans="1:10" ht="12.75" customHeight="1" x14ac:dyDescent="0.2">
      <c r="A1" s="119" t="s">
        <v>161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20" t="s">
        <v>2</v>
      </c>
      <c r="B2" s="101" t="s">
        <v>3</v>
      </c>
      <c r="C2" s="102"/>
      <c r="D2" s="102"/>
      <c r="E2" s="107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21" t="s">
        <v>5</v>
      </c>
      <c r="F3" s="99"/>
      <c r="G3" s="99"/>
      <c r="H3" s="121" t="s">
        <v>6</v>
      </c>
      <c r="I3" s="99"/>
      <c r="J3" s="99"/>
    </row>
    <row r="4" spans="1:10" ht="12.75" customHeight="1" x14ac:dyDescent="0.2">
      <c r="A4" s="97"/>
      <c r="B4" s="107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44" t="s">
        <v>3</v>
      </c>
      <c r="C5" s="45" t="s">
        <v>8</v>
      </c>
      <c r="D5" s="45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53" t="s">
        <v>3</v>
      </c>
      <c r="B6" s="54">
        <v>220606</v>
      </c>
      <c r="C6" s="54">
        <v>117123</v>
      </c>
      <c r="D6" s="54">
        <v>103483</v>
      </c>
      <c r="E6" s="54">
        <v>190609</v>
      </c>
      <c r="F6" s="54">
        <v>96973</v>
      </c>
      <c r="G6" s="54">
        <v>93636</v>
      </c>
      <c r="H6" s="54">
        <v>29997</v>
      </c>
      <c r="I6" s="54">
        <v>20150</v>
      </c>
      <c r="J6" s="54">
        <v>9847</v>
      </c>
    </row>
    <row r="7" spans="1:10" ht="12.75" customHeight="1" x14ac:dyDescent="0.2">
      <c r="A7" s="55" t="s">
        <v>11</v>
      </c>
      <c r="B7" s="54">
        <v>2405</v>
      </c>
      <c r="C7" s="56">
        <v>1266</v>
      </c>
      <c r="D7" s="56">
        <v>1139</v>
      </c>
      <c r="E7" s="54">
        <v>2405</v>
      </c>
      <c r="F7" s="56">
        <v>1266</v>
      </c>
      <c r="G7" s="56">
        <v>1139</v>
      </c>
      <c r="H7" s="54" t="s">
        <v>10</v>
      </c>
      <c r="I7" s="56" t="s">
        <v>10</v>
      </c>
      <c r="J7" s="56" t="s">
        <v>10</v>
      </c>
    </row>
    <row r="8" spans="1:10" ht="12.75" customHeight="1" x14ac:dyDescent="0.2">
      <c r="A8" s="55" t="s">
        <v>14</v>
      </c>
      <c r="B8" s="54">
        <v>7440</v>
      </c>
      <c r="C8" s="56">
        <v>5089</v>
      </c>
      <c r="D8" s="56">
        <v>2351</v>
      </c>
      <c r="E8" s="54" t="s">
        <v>10</v>
      </c>
      <c r="F8" s="56" t="s">
        <v>10</v>
      </c>
      <c r="G8" s="56" t="s">
        <v>10</v>
      </c>
      <c r="H8" s="54">
        <v>7440</v>
      </c>
      <c r="I8" s="56">
        <v>5089</v>
      </c>
      <c r="J8" s="56">
        <v>2351</v>
      </c>
    </row>
    <row r="9" spans="1:10" ht="12.75" customHeight="1" x14ac:dyDescent="0.2">
      <c r="A9" s="55" t="s">
        <v>16</v>
      </c>
      <c r="B9" s="54">
        <v>6960</v>
      </c>
      <c r="C9" s="56">
        <v>4154</v>
      </c>
      <c r="D9" s="56">
        <v>2806</v>
      </c>
      <c r="E9" s="54">
        <v>6136</v>
      </c>
      <c r="F9" s="56">
        <v>3866</v>
      </c>
      <c r="G9" s="56">
        <v>2270</v>
      </c>
      <c r="H9" s="54">
        <v>824</v>
      </c>
      <c r="I9" s="56">
        <v>288</v>
      </c>
      <c r="J9" s="56">
        <v>536</v>
      </c>
    </row>
    <row r="10" spans="1:10" ht="12.75" customHeight="1" x14ac:dyDescent="0.2">
      <c r="A10" s="55" t="s">
        <v>17</v>
      </c>
      <c r="B10" s="54">
        <v>3388</v>
      </c>
      <c r="C10" s="56">
        <v>1041</v>
      </c>
      <c r="D10" s="56">
        <v>2347</v>
      </c>
      <c r="E10" s="54">
        <v>2677</v>
      </c>
      <c r="F10" s="56">
        <v>770</v>
      </c>
      <c r="G10" s="56">
        <v>1907</v>
      </c>
      <c r="H10" s="54">
        <v>711</v>
      </c>
      <c r="I10" s="56">
        <v>271</v>
      </c>
      <c r="J10" s="56">
        <v>440</v>
      </c>
    </row>
    <row r="11" spans="1:10" ht="12.75" customHeight="1" x14ac:dyDescent="0.2">
      <c r="A11" s="55" t="s">
        <v>18</v>
      </c>
      <c r="B11" s="54">
        <v>26400</v>
      </c>
      <c r="C11" s="56">
        <v>21849</v>
      </c>
      <c r="D11" s="56">
        <v>4551</v>
      </c>
      <c r="E11" s="54">
        <v>26400</v>
      </c>
      <c r="F11" s="56">
        <v>21849</v>
      </c>
      <c r="G11" s="56">
        <v>4551</v>
      </c>
      <c r="H11" s="54" t="s">
        <v>10</v>
      </c>
      <c r="I11" s="56" t="s">
        <v>10</v>
      </c>
      <c r="J11" s="56" t="s">
        <v>10</v>
      </c>
    </row>
    <row r="12" spans="1:10" ht="12.75" customHeight="1" x14ac:dyDescent="0.2">
      <c r="A12" s="55" t="s">
        <v>86</v>
      </c>
      <c r="B12" s="54">
        <v>6262</v>
      </c>
      <c r="C12" s="56">
        <v>3704</v>
      </c>
      <c r="D12" s="56">
        <v>2558</v>
      </c>
      <c r="E12" s="54">
        <v>6262</v>
      </c>
      <c r="F12" s="56">
        <v>3704</v>
      </c>
      <c r="G12" s="56">
        <v>2558</v>
      </c>
      <c r="H12" s="54" t="s">
        <v>10</v>
      </c>
      <c r="I12" s="56" t="s">
        <v>10</v>
      </c>
      <c r="J12" s="56" t="s">
        <v>10</v>
      </c>
    </row>
    <row r="13" spans="1:10" ht="12.75" customHeight="1" x14ac:dyDescent="0.2">
      <c r="A13" s="55" t="s">
        <v>24</v>
      </c>
      <c r="B13" s="54">
        <v>14943</v>
      </c>
      <c r="C13" s="56">
        <v>8118</v>
      </c>
      <c r="D13" s="56">
        <v>6825</v>
      </c>
      <c r="E13" s="54">
        <v>13339</v>
      </c>
      <c r="F13" s="56">
        <v>7138</v>
      </c>
      <c r="G13" s="56">
        <v>6201</v>
      </c>
      <c r="H13" s="54">
        <v>1604</v>
      </c>
      <c r="I13" s="56">
        <v>980</v>
      </c>
      <c r="J13" s="56">
        <v>624</v>
      </c>
    </row>
    <row r="14" spans="1:10" ht="12.75" customHeight="1" x14ac:dyDescent="0.2">
      <c r="A14" s="55" t="s">
        <v>154</v>
      </c>
      <c r="B14" s="54">
        <v>3651</v>
      </c>
      <c r="C14" s="56">
        <v>776</v>
      </c>
      <c r="D14" s="56">
        <v>2875</v>
      </c>
      <c r="E14" s="54" t="s">
        <v>10</v>
      </c>
      <c r="F14" s="56" t="s">
        <v>10</v>
      </c>
      <c r="G14" s="56" t="s">
        <v>10</v>
      </c>
      <c r="H14" s="54">
        <v>3651</v>
      </c>
      <c r="I14" s="56">
        <v>776</v>
      </c>
      <c r="J14" s="56">
        <v>2875</v>
      </c>
    </row>
    <row r="15" spans="1:10" ht="12.75" customHeight="1" x14ac:dyDescent="0.2">
      <c r="A15" s="55" t="s">
        <v>27</v>
      </c>
      <c r="B15" s="54">
        <v>6361</v>
      </c>
      <c r="C15" s="56">
        <v>3429</v>
      </c>
      <c r="D15" s="56">
        <v>2932</v>
      </c>
      <c r="E15" s="54">
        <v>6361</v>
      </c>
      <c r="F15" s="56">
        <v>3429</v>
      </c>
      <c r="G15" s="56">
        <v>2932</v>
      </c>
      <c r="H15" s="54" t="s">
        <v>10</v>
      </c>
      <c r="I15" s="56" t="s">
        <v>10</v>
      </c>
      <c r="J15" s="56" t="s">
        <v>10</v>
      </c>
    </row>
    <row r="16" spans="1:10" ht="12.75" customHeight="1" x14ac:dyDescent="0.2">
      <c r="A16" s="55" t="s">
        <v>102</v>
      </c>
      <c r="B16" s="54">
        <v>166</v>
      </c>
      <c r="C16" s="56">
        <v>136</v>
      </c>
      <c r="D16" s="56">
        <v>30</v>
      </c>
      <c r="E16" s="54">
        <v>166</v>
      </c>
      <c r="F16" s="56">
        <v>136</v>
      </c>
      <c r="G16" s="56">
        <v>30</v>
      </c>
      <c r="H16" s="54" t="s">
        <v>10</v>
      </c>
      <c r="I16" s="56" t="s">
        <v>10</v>
      </c>
      <c r="J16" s="56" t="s">
        <v>10</v>
      </c>
    </row>
    <row r="17" spans="1:10" ht="12.75" customHeight="1" x14ac:dyDescent="0.2">
      <c r="A17" s="55" t="s">
        <v>30</v>
      </c>
      <c r="B17" s="54">
        <v>5851</v>
      </c>
      <c r="C17" s="56">
        <v>1879</v>
      </c>
      <c r="D17" s="56">
        <v>3972</v>
      </c>
      <c r="E17" s="54">
        <v>5851</v>
      </c>
      <c r="F17" s="56">
        <v>1879</v>
      </c>
      <c r="G17" s="56">
        <v>3972</v>
      </c>
      <c r="H17" s="54" t="s">
        <v>10</v>
      </c>
      <c r="I17" s="56" t="s">
        <v>10</v>
      </c>
      <c r="J17" s="56" t="s">
        <v>10</v>
      </c>
    </row>
    <row r="18" spans="1:10" ht="12.75" customHeight="1" x14ac:dyDescent="0.2">
      <c r="A18" s="55" t="s">
        <v>31</v>
      </c>
      <c r="B18" s="54">
        <v>3881</v>
      </c>
      <c r="C18" s="56">
        <v>1584</v>
      </c>
      <c r="D18" s="56">
        <v>2297</v>
      </c>
      <c r="E18" s="54">
        <v>3881</v>
      </c>
      <c r="F18" s="56">
        <v>1584</v>
      </c>
      <c r="G18" s="56">
        <v>2297</v>
      </c>
      <c r="H18" s="54" t="s">
        <v>10</v>
      </c>
      <c r="I18" s="56" t="s">
        <v>10</v>
      </c>
      <c r="J18" s="56" t="s">
        <v>10</v>
      </c>
    </row>
    <row r="19" spans="1:10" ht="12.75" customHeight="1" x14ac:dyDescent="0.2">
      <c r="A19" s="55" t="s">
        <v>36</v>
      </c>
      <c r="B19" s="54">
        <v>7059</v>
      </c>
      <c r="C19" s="56">
        <v>3607</v>
      </c>
      <c r="D19" s="56">
        <v>3452</v>
      </c>
      <c r="E19" s="54">
        <v>5195</v>
      </c>
      <c r="F19" s="56">
        <v>2393</v>
      </c>
      <c r="G19" s="56">
        <v>2802</v>
      </c>
      <c r="H19" s="54">
        <v>1864</v>
      </c>
      <c r="I19" s="56">
        <v>1214</v>
      </c>
      <c r="J19" s="56">
        <v>650</v>
      </c>
    </row>
    <row r="20" spans="1:10" ht="12.75" customHeight="1" x14ac:dyDescent="0.2">
      <c r="A20" s="55" t="s">
        <v>32</v>
      </c>
      <c r="B20" s="54">
        <v>21274</v>
      </c>
      <c r="C20" s="56">
        <v>19911</v>
      </c>
      <c r="D20" s="56">
        <v>1363</v>
      </c>
      <c r="E20" s="54">
        <v>10585</v>
      </c>
      <c r="F20" s="56">
        <v>9926</v>
      </c>
      <c r="G20" s="56">
        <v>659</v>
      </c>
      <c r="H20" s="54">
        <v>10689</v>
      </c>
      <c r="I20" s="56">
        <v>9985</v>
      </c>
      <c r="J20" s="56">
        <v>704</v>
      </c>
    </row>
    <row r="21" spans="1:10" ht="12.75" customHeight="1" x14ac:dyDescent="0.2">
      <c r="A21" s="55" t="s">
        <v>34</v>
      </c>
      <c r="B21" s="54">
        <v>4636</v>
      </c>
      <c r="C21" s="56">
        <v>2145</v>
      </c>
      <c r="D21" s="56">
        <v>2491</v>
      </c>
      <c r="E21" s="54">
        <v>4636</v>
      </c>
      <c r="F21" s="56">
        <v>2145</v>
      </c>
      <c r="G21" s="56">
        <v>2491</v>
      </c>
      <c r="H21" s="54" t="s">
        <v>10</v>
      </c>
      <c r="I21" s="56" t="s">
        <v>10</v>
      </c>
      <c r="J21" s="56" t="s">
        <v>10</v>
      </c>
    </row>
    <row r="22" spans="1:10" ht="12.75" customHeight="1" x14ac:dyDescent="0.2">
      <c r="A22" s="55" t="s">
        <v>35</v>
      </c>
      <c r="B22" s="54">
        <v>15100</v>
      </c>
      <c r="C22" s="56">
        <v>4835</v>
      </c>
      <c r="D22" s="56">
        <v>10265</v>
      </c>
      <c r="E22" s="54">
        <v>15100</v>
      </c>
      <c r="F22" s="56">
        <v>4835</v>
      </c>
      <c r="G22" s="56">
        <v>10265</v>
      </c>
      <c r="H22" s="54" t="s">
        <v>10</v>
      </c>
      <c r="I22" s="56" t="s">
        <v>10</v>
      </c>
      <c r="J22" s="56" t="s">
        <v>10</v>
      </c>
    </row>
    <row r="23" spans="1:10" ht="12.75" customHeight="1" x14ac:dyDescent="0.2">
      <c r="A23" s="55" t="s">
        <v>90</v>
      </c>
      <c r="B23" s="54">
        <v>3682</v>
      </c>
      <c r="C23" s="56">
        <v>1792</v>
      </c>
      <c r="D23" s="56">
        <v>1890</v>
      </c>
      <c r="E23" s="54">
        <v>3682</v>
      </c>
      <c r="F23" s="56">
        <v>1792</v>
      </c>
      <c r="G23" s="56">
        <v>1890</v>
      </c>
      <c r="H23" s="54" t="s">
        <v>10</v>
      </c>
      <c r="I23" s="56" t="s">
        <v>10</v>
      </c>
      <c r="J23" s="56" t="s">
        <v>10</v>
      </c>
    </row>
    <row r="24" spans="1:10" ht="12.75" customHeight="1" x14ac:dyDescent="0.2">
      <c r="A24" s="55" t="s">
        <v>37</v>
      </c>
      <c r="B24" s="54">
        <v>8445</v>
      </c>
      <c r="C24" s="56">
        <v>3486</v>
      </c>
      <c r="D24" s="56">
        <v>4959</v>
      </c>
      <c r="E24" s="54">
        <v>8445</v>
      </c>
      <c r="F24" s="56">
        <v>3486</v>
      </c>
      <c r="G24" s="56">
        <v>4959</v>
      </c>
      <c r="H24" s="54" t="s">
        <v>10</v>
      </c>
      <c r="I24" s="56" t="s">
        <v>10</v>
      </c>
      <c r="J24" s="56" t="s">
        <v>10</v>
      </c>
    </row>
    <row r="25" spans="1:10" ht="12.75" customHeight="1" x14ac:dyDescent="0.2">
      <c r="A25" s="55" t="s">
        <v>39</v>
      </c>
      <c r="B25" s="54">
        <v>16429</v>
      </c>
      <c r="C25" s="56">
        <v>8413</v>
      </c>
      <c r="D25" s="56">
        <v>8016</v>
      </c>
      <c r="E25" s="54">
        <v>14935</v>
      </c>
      <c r="F25" s="56">
        <v>7646</v>
      </c>
      <c r="G25" s="56">
        <v>7289</v>
      </c>
      <c r="H25" s="54">
        <v>1494</v>
      </c>
      <c r="I25" s="56">
        <v>767</v>
      </c>
      <c r="J25" s="56">
        <v>727</v>
      </c>
    </row>
    <row r="26" spans="1:10" ht="12.75" customHeight="1" x14ac:dyDescent="0.2">
      <c r="A26" s="55" t="s">
        <v>148</v>
      </c>
      <c r="B26" s="54">
        <v>16983</v>
      </c>
      <c r="C26" s="56">
        <v>5820</v>
      </c>
      <c r="D26" s="56">
        <v>11163</v>
      </c>
      <c r="E26" s="54">
        <v>16983</v>
      </c>
      <c r="F26" s="56">
        <v>5820</v>
      </c>
      <c r="G26" s="56">
        <v>11163</v>
      </c>
      <c r="H26" s="54" t="s">
        <v>10</v>
      </c>
      <c r="I26" s="56" t="s">
        <v>10</v>
      </c>
      <c r="J26" s="56" t="s">
        <v>10</v>
      </c>
    </row>
    <row r="27" spans="1:10" ht="12.75" customHeight="1" x14ac:dyDescent="0.2">
      <c r="A27" s="55" t="s">
        <v>41</v>
      </c>
      <c r="B27" s="54">
        <v>11507</v>
      </c>
      <c r="C27" s="56">
        <v>3528</v>
      </c>
      <c r="D27" s="56">
        <v>7979</v>
      </c>
      <c r="E27" s="54">
        <v>11507</v>
      </c>
      <c r="F27" s="56">
        <v>3528</v>
      </c>
      <c r="G27" s="56">
        <v>7979</v>
      </c>
      <c r="H27" s="54" t="s">
        <v>10</v>
      </c>
      <c r="I27" s="56" t="s">
        <v>10</v>
      </c>
      <c r="J27" s="56" t="s">
        <v>10</v>
      </c>
    </row>
    <row r="28" spans="1:10" ht="12.75" customHeight="1" x14ac:dyDescent="0.2">
      <c r="A28" s="55" t="s">
        <v>42</v>
      </c>
      <c r="B28" s="54">
        <v>13842</v>
      </c>
      <c r="C28" s="56">
        <v>6132</v>
      </c>
      <c r="D28" s="56">
        <v>7710</v>
      </c>
      <c r="E28" s="54">
        <v>12122</v>
      </c>
      <c r="F28" s="56">
        <v>5352</v>
      </c>
      <c r="G28" s="56">
        <v>6770</v>
      </c>
      <c r="H28" s="54">
        <v>1720</v>
      </c>
      <c r="I28" s="56">
        <v>780</v>
      </c>
      <c r="J28" s="56">
        <v>940</v>
      </c>
    </row>
    <row r="29" spans="1:10" ht="12.75" customHeight="1" x14ac:dyDescent="0.2">
      <c r="A29" s="55" t="s">
        <v>46</v>
      </c>
      <c r="B29" s="54">
        <v>1156</v>
      </c>
      <c r="C29" s="56">
        <v>244</v>
      </c>
      <c r="D29" s="56">
        <v>912</v>
      </c>
      <c r="E29" s="54">
        <v>1156</v>
      </c>
      <c r="F29" s="56">
        <v>244</v>
      </c>
      <c r="G29" s="56">
        <v>912</v>
      </c>
      <c r="H29" s="54" t="s">
        <v>10</v>
      </c>
      <c r="I29" s="56" t="s">
        <v>10</v>
      </c>
      <c r="J29" s="56" t="s">
        <v>10</v>
      </c>
    </row>
    <row r="30" spans="1:10" ht="12.75" customHeight="1" x14ac:dyDescent="0.2">
      <c r="A30" s="55" t="s">
        <v>47</v>
      </c>
      <c r="B30" s="54">
        <v>4461</v>
      </c>
      <c r="C30" s="56">
        <v>1450</v>
      </c>
      <c r="D30" s="56">
        <v>3011</v>
      </c>
      <c r="E30" s="54">
        <v>4461</v>
      </c>
      <c r="F30" s="56">
        <v>1450</v>
      </c>
      <c r="G30" s="56">
        <v>3011</v>
      </c>
      <c r="H30" s="54" t="s">
        <v>10</v>
      </c>
      <c r="I30" s="56" t="s">
        <v>10</v>
      </c>
      <c r="J30" s="56" t="s">
        <v>10</v>
      </c>
    </row>
    <row r="31" spans="1:10" ht="12.75" customHeight="1" x14ac:dyDescent="0.2">
      <c r="A31" s="59" t="s">
        <v>48</v>
      </c>
      <c r="B31" s="60">
        <v>8324</v>
      </c>
      <c r="C31" s="61">
        <v>2735</v>
      </c>
      <c r="D31" s="61">
        <v>5589</v>
      </c>
      <c r="E31" s="60">
        <v>8324</v>
      </c>
      <c r="F31" s="61">
        <v>2735</v>
      </c>
      <c r="G31" s="61">
        <v>5589</v>
      </c>
      <c r="H31" s="60" t="s">
        <v>10</v>
      </c>
      <c r="I31" s="61" t="s">
        <v>10</v>
      </c>
      <c r="J31" s="61" t="s">
        <v>10</v>
      </c>
    </row>
    <row r="32" spans="1:10" ht="26.25" customHeight="1" x14ac:dyDescent="0.2">
      <c r="A32" s="122" t="s">
        <v>162</v>
      </c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2.75" customHeight="1" x14ac:dyDescent="0.2">
      <c r="A33" s="118" t="s">
        <v>163</v>
      </c>
      <c r="B33" s="97"/>
      <c r="C33" s="97"/>
      <c r="D33" s="97"/>
      <c r="E33" s="97"/>
      <c r="F33" s="97"/>
      <c r="G33" s="97"/>
      <c r="H33" s="97"/>
      <c r="I33" s="97"/>
      <c r="J33" s="97"/>
    </row>
    <row r="34" spans="1:10" ht="12.75" customHeight="1" x14ac:dyDescent="0.2"/>
    <row r="35" spans="1:10" ht="12.75" customHeight="1" x14ac:dyDescent="0.2"/>
    <row r="36" spans="1:10" ht="12.75" customHeight="1" x14ac:dyDescent="0.2"/>
    <row r="37" spans="1:10" ht="12.75" customHeight="1" x14ac:dyDescent="0.2"/>
    <row r="38" spans="1:10" ht="12.75" customHeight="1" x14ac:dyDescent="0.2"/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E4:G4"/>
    <mergeCell ref="H4:J4"/>
    <mergeCell ref="A32:J32"/>
    <mergeCell ref="A33:J33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5" customWidth="1"/>
    <col min="2" max="26" width="10.7109375" customWidth="1"/>
  </cols>
  <sheetData>
    <row r="1" spans="1:10" ht="12.75" customHeight="1" x14ac:dyDescent="0.2">
      <c r="A1" s="98" t="s">
        <v>164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20" t="s">
        <v>2</v>
      </c>
      <c r="B2" s="107" t="s">
        <v>165</v>
      </c>
      <c r="C2" s="104"/>
      <c r="D2" s="104"/>
      <c r="E2" s="107" t="s">
        <v>166</v>
      </c>
      <c r="F2" s="104"/>
      <c r="G2" s="104"/>
      <c r="H2" s="107" t="s">
        <v>167</v>
      </c>
      <c r="I2" s="104"/>
      <c r="J2" s="104"/>
    </row>
    <row r="3" spans="1:10" ht="12.75" customHeight="1" x14ac:dyDescent="0.2">
      <c r="A3" s="99"/>
      <c r="B3" s="44" t="s">
        <v>3</v>
      </c>
      <c r="C3" s="45" t="s">
        <v>8</v>
      </c>
      <c r="D3" s="45" t="s">
        <v>9</v>
      </c>
      <c r="E3" s="44" t="s">
        <v>3</v>
      </c>
      <c r="F3" s="45" t="s">
        <v>8</v>
      </c>
      <c r="G3" s="45" t="s">
        <v>9</v>
      </c>
      <c r="H3" s="44" t="s">
        <v>3</v>
      </c>
      <c r="I3" s="45" t="s">
        <v>8</v>
      </c>
      <c r="J3" s="45" t="s">
        <v>9</v>
      </c>
    </row>
    <row r="4" spans="1:10" ht="12.75" customHeight="1" x14ac:dyDescent="0.2">
      <c r="A4" s="53" t="s">
        <v>3</v>
      </c>
      <c r="B4" s="54">
        <v>402656</v>
      </c>
      <c r="C4" s="54">
        <v>221312</v>
      </c>
      <c r="D4" s="54">
        <v>181344</v>
      </c>
      <c r="E4" s="54">
        <v>373441</v>
      </c>
      <c r="F4" s="54">
        <v>203648</v>
      </c>
      <c r="G4" s="54">
        <v>169793</v>
      </c>
      <c r="H4" s="54">
        <v>29215</v>
      </c>
      <c r="I4" s="54">
        <v>17664</v>
      </c>
      <c r="J4" s="54">
        <v>11551</v>
      </c>
    </row>
    <row r="5" spans="1:10" ht="12.75" customHeight="1" x14ac:dyDescent="0.2">
      <c r="A5" s="55" t="s">
        <v>11</v>
      </c>
      <c r="B5" s="54">
        <v>4003</v>
      </c>
      <c r="C5" s="56">
        <v>1892</v>
      </c>
      <c r="D5" s="56">
        <v>2111</v>
      </c>
      <c r="E5" s="54">
        <v>4003</v>
      </c>
      <c r="F5" s="56">
        <v>1892</v>
      </c>
      <c r="G5" s="56">
        <v>2111</v>
      </c>
      <c r="H5" s="62" t="s">
        <v>10</v>
      </c>
      <c r="I5" s="63" t="s">
        <v>10</v>
      </c>
      <c r="J5" s="63" t="s">
        <v>10</v>
      </c>
    </row>
    <row r="6" spans="1:10" ht="12.75" customHeight="1" x14ac:dyDescent="0.2">
      <c r="A6" s="55" t="s">
        <v>14</v>
      </c>
      <c r="B6" s="54">
        <v>12414</v>
      </c>
      <c r="C6" s="56">
        <v>7354</v>
      </c>
      <c r="D6" s="56">
        <v>5060</v>
      </c>
      <c r="E6" s="54">
        <v>12414</v>
      </c>
      <c r="F6" s="56">
        <v>7354</v>
      </c>
      <c r="G6" s="56">
        <v>5060</v>
      </c>
      <c r="H6" s="62" t="s">
        <v>10</v>
      </c>
      <c r="I6" s="63" t="s">
        <v>10</v>
      </c>
      <c r="J6" s="63" t="s">
        <v>10</v>
      </c>
    </row>
    <row r="7" spans="1:10" ht="12.75" customHeight="1" x14ac:dyDescent="0.2">
      <c r="A7" s="55" t="s">
        <v>168</v>
      </c>
      <c r="B7" s="54">
        <v>1828</v>
      </c>
      <c r="C7" s="56">
        <v>1166</v>
      </c>
      <c r="D7" s="63">
        <v>662</v>
      </c>
      <c r="E7" s="54">
        <v>1828</v>
      </c>
      <c r="F7" s="56">
        <v>1166</v>
      </c>
      <c r="G7" s="63">
        <v>662</v>
      </c>
      <c r="H7" s="62" t="s">
        <v>10</v>
      </c>
      <c r="I7" s="63" t="s">
        <v>10</v>
      </c>
      <c r="J7" s="63" t="s">
        <v>10</v>
      </c>
    </row>
    <row r="8" spans="1:10" ht="12.75" customHeight="1" x14ac:dyDescent="0.2">
      <c r="A8" s="55" t="s">
        <v>16</v>
      </c>
      <c r="B8" s="54">
        <v>22611</v>
      </c>
      <c r="C8" s="56">
        <v>16970</v>
      </c>
      <c r="D8" s="56">
        <v>5641</v>
      </c>
      <c r="E8" s="54">
        <v>20643</v>
      </c>
      <c r="F8" s="56">
        <v>16108</v>
      </c>
      <c r="G8" s="56">
        <v>4535</v>
      </c>
      <c r="H8" s="54">
        <v>1968</v>
      </c>
      <c r="I8" s="63">
        <v>862</v>
      </c>
      <c r="J8" s="56">
        <v>1106</v>
      </c>
    </row>
    <row r="9" spans="1:10" ht="12.75" customHeight="1" x14ac:dyDescent="0.2">
      <c r="A9" s="55" t="s">
        <v>17</v>
      </c>
      <c r="B9" s="54">
        <v>10069</v>
      </c>
      <c r="C9" s="56">
        <v>3336</v>
      </c>
      <c r="D9" s="56">
        <v>6733</v>
      </c>
      <c r="E9" s="54">
        <v>8203</v>
      </c>
      <c r="F9" s="56">
        <v>2418</v>
      </c>
      <c r="G9" s="56">
        <v>5785</v>
      </c>
      <c r="H9" s="54">
        <v>1866</v>
      </c>
      <c r="I9" s="63">
        <v>918</v>
      </c>
      <c r="J9" s="63">
        <v>948</v>
      </c>
    </row>
    <row r="10" spans="1:10" ht="12.75" customHeight="1" x14ac:dyDescent="0.2">
      <c r="A10" s="55" t="s">
        <v>18</v>
      </c>
      <c r="B10" s="54">
        <v>33439</v>
      </c>
      <c r="C10" s="56">
        <v>25827</v>
      </c>
      <c r="D10" s="56">
        <v>7612</v>
      </c>
      <c r="E10" s="54">
        <v>33439</v>
      </c>
      <c r="F10" s="56">
        <v>25827</v>
      </c>
      <c r="G10" s="56">
        <v>7612</v>
      </c>
      <c r="H10" s="62" t="s">
        <v>10</v>
      </c>
      <c r="I10" s="63" t="s">
        <v>10</v>
      </c>
      <c r="J10" s="63" t="s">
        <v>10</v>
      </c>
    </row>
    <row r="11" spans="1:10" ht="12.75" customHeight="1" x14ac:dyDescent="0.2">
      <c r="A11" s="55" t="s">
        <v>86</v>
      </c>
      <c r="B11" s="54">
        <v>24793</v>
      </c>
      <c r="C11" s="56">
        <v>14351</v>
      </c>
      <c r="D11" s="56">
        <v>10442</v>
      </c>
      <c r="E11" s="54">
        <v>24793</v>
      </c>
      <c r="F11" s="56">
        <v>14351</v>
      </c>
      <c r="G11" s="56">
        <v>10442</v>
      </c>
      <c r="H11" s="62" t="s">
        <v>10</v>
      </c>
      <c r="I11" s="63" t="s">
        <v>10</v>
      </c>
      <c r="J11" s="63" t="s">
        <v>10</v>
      </c>
    </row>
    <row r="12" spans="1:10" ht="12.75" customHeight="1" x14ac:dyDescent="0.2">
      <c r="A12" s="55" t="s">
        <v>24</v>
      </c>
      <c r="B12" s="54">
        <v>38796</v>
      </c>
      <c r="C12" s="56">
        <v>23100</v>
      </c>
      <c r="D12" s="56">
        <v>15696</v>
      </c>
      <c r="E12" s="54">
        <v>34349</v>
      </c>
      <c r="F12" s="56">
        <v>20516</v>
      </c>
      <c r="G12" s="56">
        <v>13833</v>
      </c>
      <c r="H12" s="54">
        <v>4447</v>
      </c>
      <c r="I12" s="56">
        <v>2584</v>
      </c>
      <c r="J12" s="56">
        <v>1863</v>
      </c>
    </row>
    <row r="13" spans="1:10" ht="12.75" customHeight="1" x14ac:dyDescent="0.2">
      <c r="A13" s="55" t="s">
        <v>154</v>
      </c>
      <c r="B13" s="54">
        <v>5705</v>
      </c>
      <c r="C13" s="56">
        <v>1978</v>
      </c>
      <c r="D13" s="56">
        <v>3727</v>
      </c>
      <c r="E13" s="54">
        <v>5705</v>
      </c>
      <c r="F13" s="56">
        <v>1978</v>
      </c>
      <c r="G13" s="56">
        <v>3727</v>
      </c>
      <c r="H13" s="62" t="s">
        <v>10</v>
      </c>
      <c r="I13" s="63" t="s">
        <v>10</v>
      </c>
      <c r="J13" s="63" t="s">
        <v>10</v>
      </c>
    </row>
    <row r="14" spans="1:10" ht="12.75" customHeight="1" x14ac:dyDescent="0.2">
      <c r="A14" s="55" t="s">
        <v>27</v>
      </c>
      <c r="B14" s="54">
        <v>4547</v>
      </c>
      <c r="C14" s="56">
        <v>1877</v>
      </c>
      <c r="D14" s="56">
        <v>2670</v>
      </c>
      <c r="E14" s="54">
        <v>4547</v>
      </c>
      <c r="F14" s="56">
        <v>1877</v>
      </c>
      <c r="G14" s="56">
        <v>2670</v>
      </c>
      <c r="H14" s="62" t="s">
        <v>10</v>
      </c>
      <c r="I14" s="63" t="s">
        <v>10</v>
      </c>
      <c r="J14" s="63" t="s">
        <v>10</v>
      </c>
    </row>
    <row r="15" spans="1:10" ht="12.75" customHeight="1" x14ac:dyDescent="0.2">
      <c r="A15" s="55" t="s">
        <v>30</v>
      </c>
      <c r="B15" s="54">
        <v>11096</v>
      </c>
      <c r="C15" s="56">
        <v>6887</v>
      </c>
      <c r="D15" s="56">
        <v>4209</v>
      </c>
      <c r="E15" s="54">
        <v>11096</v>
      </c>
      <c r="F15" s="56">
        <v>6887</v>
      </c>
      <c r="G15" s="56">
        <v>4209</v>
      </c>
      <c r="H15" s="62" t="s">
        <v>10</v>
      </c>
      <c r="I15" s="63" t="s">
        <v>10</v>
      </c>
      <c r="J15" s="63" t="s">
        <v>10</v>
      </c>
    </row>
    <row r="16" spans="1:10" ht="12.75" customHeight="1" x14ac:dyDescent="0.2">
      <c r="A16" s="55" t="s">
        <v>31</v>
      </c>
      <c r="B16" s="54">
        <v>8548</v>
      </c>
      <c r="C16" s="56">
        <v>3113</v>
      </c>
      <c r="D16" s="56">
        <v>5435</v>
      </c>
      <c r="E16" s="54">
        <v>8548</v>
      </c>
      <c r="F16" s="56">
        <v>3113</v>
      </c>
      <c r="G16" s="56">
        <v>5435</v>
      </c>
      <c r="H16" s="62" t="s">
        <v>10</v>
      </c>
      <c r="I16" s="63" t="s">
        <v>10</v>
      </c>
      <c r="J16" s="63" t="s">
        <v>10</v>
      </c>
    </row>
    <row r="17" spans="1:10" ht="12.75" customHeight="1" x14ac:dyDescent="0.2">
      <c r="A17" s="55" t="s">
        <v>169</v>
      </c>
      <c r="B17" s="54">
        <v>10045</v>
      </c>
      <c r="C17" s="56">
        <v>3282</v>
      </c>
      <c r="D17" s="56">
        <v>6763</v>
      </c>
      <c r="E17" s="54">
        <v>8581</v>
      </c>
      <c r="F17" s="56">
        <v>2807</v>
      </c>
      <c r="G17" s="56">
        <v>5774</v>
      </c>
      <c r="H17" s="54">
        <v>1464</v>
      </c>
      <c r="I17" s="63">
        <v>475</v>
      </c>
      <c r="J17" s="63">
        <v>989</v>
      </c>
    </row>
    <row r="18" spans="1:10" ht="12.75" customHeight="1" x14ac:dyDescent="0.2">
      <c r="A18" s="55" t="s">
        <v>32</v>
      </c>
      <c r="B18" s="54">
        <v>18721</v>
      </c>
      <c r="C18" s="56">
        <v>13652</v>
      </c>
      <c r="D18" s="56">
        <v>5069</v>
      </c>
      <c r="E18" s="54">
        <v>8775</v>
      </c>
      <c r="F18" s="56">
        <v>6240</v>
      </c>
      <c r="G18" s="56">
        <v>2535</v>
      </c>
      <c r="H18" s="54">
        <v>9946</v>
      </c>
      <c r="I18" s="56">
        <v>7412</v>
      </c>
      <c r="J18" s="56">
        <v>2534</v>
      </c>
    </row>
    <row r="19" spans="1:10" ht="12.75" customHeight="1" x14ac:dyDescent="0.2">
      <c r="A19" s="55" t="s">
        <v>33</v>
      </c>
      <c r="B19" s="54">
        <v>15772</v>
      </c>
      <c r="C19" s="56">
        <v>11379</v>
      </c>
      <c r="D19" s="56">
        <v>4393</v>
      </c>
      <c r="E19" s="54">
        <v>14290</v>
      </c>
      <c r="F19" s="56">
        <v>10314</v>
      </c>
      <c r="G19" s="56">
        <v>3976</v>
      </c>
      <c r="H19" s="54">
        <v>1482</v>
      </c>
      <c r="I19" s="56">
        <v>1065</v>
      </c>
      <c r="J19" s="63">
        <v>417</v>
      </c>
    </row>
    <row r="20" spans="1:10" ht="12.75" customHeight="1" x14ac:dyDescent="0.2">
      <c r="A20" s="55" t="s">
        <v>34</v>
      </c>
      <c r="B20" s="54">
        <v>14993</v>
      </c>
      <c r="C20" s="56">
        <v>4816</v>
      </c>
      <c r="D20" s="56">
        <v>10177</v>
      </c>
      <c r="E20" s="54">
        <v>14993</v>
      </c>
      <c r="F20" s="56">
        <v>4816</v>
      </c>
      <c r="G20" s="56">
        <v>10177</v>
      </c>
      <c r="H20" s="62" t="s">
        <v>10</v>
      </c>
      <c r="I20" s="63" t="s">
        <v>10</v>
      </c>
      <c r="J20" s="63"/>
    </row>
    <row r="21" spans="1:10" ht="12.75" customHeight="1" x14ac:dyDescent="0.2">
      <c r="A21" s="55" t="s">
        <v>35</v>
      </c>
      <c r="B21" s="54">
        <v>19875</v>
      </c>
      <c r="C21" s="56">
        <v>8239</v>
      </c>
      <c r="D21" s="56">
        <v>11636</v>
      </c>
      <c r="E21" s="54">
        <v>19875</v>
      </c>
      <c r="F21" s="56">
        <v>8239</v>
      </c>
      <c r="G21" s="56">
        <v>11636</v>
      </c>
      <c r="H21" s="62" t="s">
        <v>10</v>
      </c>
      <c r="I21" s="63" t="s">
        <v>10</v>
      </c>
      <c r="J21" s="63" t="s">
        <v>10</v>
      </c>
    </row>
    <row r="22" spans="1:10" ht="12.75" customHeight="1" x14ac:dyDescent="0.2">
      <c r="A22" s="55" t="s">
        <v>37</v>
      </c>
      <c r="B22" s="54">
        <v>10184</v>
      </c>
      <c r="C22" s="56">
        <v>3878</v>
      </c>
      <c r="D22" s="56">
        <v>6306</v>
      </c>
      <c r="E22" s="54">
        <v>10184</v>
      </c>
      <c r="F22" s="56">
        <v>3878</v>
      </c>
      <c r="G22" s="56">
        <v>6306</v>
      </c>
      <c r="H22" s="62" t="s">
        <v>10</v>
      </c>
      <c r="I22" s="63" t="s">
        <v>10</v>
      </c>
      <c r="J22" s="63" t="s">
        <v>10</v>
      </c>
    </row>
    <row r="23" spans="1:10" ht="12.75" customHeight="1" x14ac:dyDescent="0.2">
      <c r="A23" s="55" t="s">
        <v>39</v>
      </c>
      <c r="B23" s="54">
        <v>39125</v>
      </c>
      <c r="C23" s="56">
        <v>20673</v>
      </c>
      <c r="D23" s="56">
        <v>18452</v>
      </c>
      <c r="E23" s="54">
        <v>36323</v>
      </c>
      <c r="F23" s="56">
        <v>19404</v>
      </c>
      <c r="G23" s="56">
        <v>16919</v>
      </c>
      <c r="H23" s="54">
        <v>2802</v>
      </c>
      <c r="I23" s="56">
        <v>1269</v>
      </c>
      <c r="J23" s="56">
        <v>1533</v>
      </c>
    </row>
    <row r="24" spans="1:10" ht="12.75" customHeight="1" x14ac:dyDescent="0.2">
      <c r="A24" s="55" t="s">
        <v>170</v>
      </c>
      <c r="B24" s="54">
        <v>20233</v>
      </c>
      <c r="C24" s="56">
        <v>15774</v>
      </c>
      <c r="D24" s="56">
        <v>4459</v>
      </c>
      <c r="E24" s="54">
        <v>20233</v>
      </c>
      <c r="F24" s="56">
        <v>15774</v>
      </c>
      <c r="G24" s="56">
        <v>4459</v>
      </c>
      <c r="H24" s="62" t="s">
        <v>10</v>
      </c>
      <c r="I24" s="63" t="s">
        <v>10</v>
      </c>
      <c r="J24" s="63" t="s">
        <v>10</v>
      </c>
    </row>
    <row r="25" spans="1:10" ht="12.75" customHeight="1" x14ac:dyDescent="0.2">
      <c r="A25" s="55" t="s">
        <v>41</v>
      </c>
      <c r="B25" s="54">
        <v>14985</v>
      </c>
      <c r="C25" s="56">
        <v>4258</v>
      </c>
      <c r="D25" s="56">
        <v>10727</v>
      </c>
      <c r="E25" s="54">
        <v>14985</v>
      </c>
      <c r="F25" s="56">
        <v>4258</v>
      </c>
      <c r="G25" s="56">
        <v>10727</v>
      </c>
      <c r="H25" s="62" t="s">
        <v>10</v>
      </c>
      <c r="I25" s="63" t="s">
        <v>10</v>
      </c>
      <c r="J25" s="63" t="s">
        <v>10</v>
      </c>
    </row>
    <row r="26" spans="1:10" ht="12.75" customHeight="1" x14ac:dyDescent="0.2">
      <c r="A26" s="55" t="s">
        <v>42</v>
      </c>
      <c r="B26" s="54">
        <v>28955</v>
      </c>
      <c r="C26" s="56">
        <v>16765</v>
      </c>
      <c r="D26" s="56">
        <v>12190</v>
      </c>
      <c r="E26" s="54">
        <v>23715</v>
      </c>
      <c r="F26" s="56">
        <v>13686</v>
      </c>
      <c r="G26" s="56">
        <v>10029</v>
      </c>
      <c r="H26" s="54">
        <v>5240</v>
      </c>
      <c r="I26" s="56">
        <v>3079</v>
      </c>
      <c r="J26" s="56">
        <v>2161</v>
      </c>
    </row>
    <row r="27" spans="1:10" ht="12.75" customHeight="1" x14ac:dyDescent="0.2">
      <c r="A27" s="55" t="s">
        <v>46</v>
      </c>
      <c r="B27" s="54">
        <v>6382</v>
      </c>
      <c r="C27" s="56">
        <v>2476</v>
      </c>
      <c r="D27" s="56">
        <v>3906</v>
      </c>
      <c r="E27" s="54">
        <v>6382</v>
      </c>
      <c r="F27" s="56">
        <v>2476</v>
      </c>
      <c r="G27" s="56">
        <v>3906</v>
      </c>
      <c r="H27" s="62" t="s">
        <v>10</v>
      </c>
      <c r="I27" s="63" t="s">
        <v>10</v>
      </c>
      <c r="J27" s="63" t="s">
        <v>10</v>
      </c>
    </row>
    <row r="28" spans="1:10" ht="12.75" customHeight="1" x14ac:dyDescent="0.2">
      <c r="A28" s="55" t="s">
        <v>47</v>
      </c>
      <c r="B28" s="54">
        <v>12323</v>
      </c>
      <c r="C28" s="56">
        <v>2226</v>
      </c>
      <c r="D28" s="56">
        <v>10097</v>
      </c>
      <c r="E28" s="54">
        <v>12323</v>
      </c>
      <c r="F28" s="56">
        <v>2226</v>
      </c>
      <c r="G28" s="56">
        <v>10097</v>
      </c>
      <c r="H28" s="62" t="s">
        <v>10</v>
      </c>
      <c r="I28" s="63" t="s">
        <v>10</v>
      </c>
      <c r="J28" s="63" t="s">
        <v>10</v>
      </c>
    </row>
    <row r="29" spans="1:10" ht="12.75" customHeight="1" x14ac:dyDescent="0.2">
      <c r="A29" s="59" t="s">
        <v>48</v>
      </c>
      <c r="B29" s="60">
        <v>13214</v>
      </c>
      <c r="C29" s="61">
        <v>6043</v>
      </c>
      <c r="D29" s="61">
        <v>7171</v>
      </c>
      <c r="E29" s="60">
        <v>13214</v>
      </c>
      <c r="F29" s="61">
        <v>6043</v>
      </c>
      <c r="G29" s="61">
        <v>7171</v>
      </c>
      <c r="H29" s="64" t="s">
        <v>10</v>
      </c>
      <c r="I29" s="65" t="s">
        <v>10</v>
      </c>
      <c r="J29" s="65" t="s">
        <v>10</v>
      </c>
    </row>
    <row r="30" spans="1:10" ht="12.75" customHeight="1" x14ac:dyDescent="0.2">
      <c r="A30" s="123" t="s">
        <v>171</v>
      </c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24.75" customHeight="1" x14ac:dyDescent="0.2">
      <c r="A31" s="117" t="s">
        <v>172</v>
      </c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">
    <mergeCell ref="A30:J30"/>
    <mergeCell ref="A31:J31"/>
    <mergeCell ref="A1:J1"/>
    <mergeCell ref="A2:A3"/>
    <mergeCell ref="B2:D2"/>
    <mergeCell ref="E2:G2"/>
    <mergeCell ref="H2:J2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33.28515625" customWidth="1"/>
    <col min="2" max="10" width="14.28515625" customWidth="1"/>
    <col min="11" max="26" width="10.7109375" customWidth="1"/>
  </cols>
  <sheetData>
    <row r="1" spans="1:26" ht="12.75" customHeight="1" x14ac:dyDescent="0.2">
      <c r="A1" s="98" t="s">
        <v>173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20" t="s">
        <v>2</v>
      </c>
      <c r="B2" s="124" t="s">
        <v>174</v>
      </c>
      <c r="C2" s="104"/>
      <c r="D2" s="104"/>
      <c r="E2" s="107" t="s">
        <v>166</v>
      </c>
      <c r="F2" s="104"/>
      <c r="G2" s="104"/>
      <c r="H2" s="107" t="s">
        <v>167</v>
      </c>
      <c r="I2" s="104"/>
      <c r="J2" s="104"/>
    </row>
    <row r="3" spans="1:26" ht="12.75" customHeight="1" x14ac:dyDescent="0.2">
      <c r="A3" s="99"/>
      <c r="B3" s="44" t="s">
        <v>175</v>
      </c>
      <c r="C3" s="45" t="s">
        <v>8</v>
      </c>
      <c r="D3" s="45" t="s">
        <v>9</v>
      </c>
      <c r="E3" s="44" t="s">
        <v>176</v>
      </c>
      <c r="F3" s="45" t="s">
        <v>8</v>
      </c>
      <c r="G3" s="45" t="s">
        <v>9</v>
      </c>
      <c r="H3" s="44" t="s">
        <v>177</v>
      </c>
      <c r="I3" s="45" t="s">
        <v>8</v>
      </c>
      <c r="J3" s="45" t="s">
        <v>9</v>
      </c>
    </row>
    <row r="4" spans="1:26" ht="12.75" customHeight="1" x14ac:dyDescent="0.2">
      <c r="A4" s="53" t="s">
        <v>3</v>
      </c>
      <c r="B4" s="54">
        <v>348957</v>
      </c>
      <c r="C4" s="54">
        <v>208301</v>
      </c>
      <c r="D4" s="54">
        <v>140656</v>
      </c>
      <c r="E4" s="54">
        <v>322883</v>
      </c>
      <c r="F4" s="54">
        <v>190507</v>
      </c>
      <c r="G4" s="54">
        <v>132376</v>
      </c>
      <c r="H4" s="54">
        <v>26074</v>
      </c>
      <c r="I4" s="54">
        <v>17794</v>
      </c>
      <c r="J4" s="54">
        <v>8280</v>
      </c>
    </row>
    <row r="5" spans="1:26" ht="12.75" customHeight="1" x14ac:dyDescent="0.2">
      <c r="A5" s="55" t="s">
        <v>11</v>
      </c>
      <c r="B5" s="54">
        <v>1561</v>
      </c>
      <c r="C5" s="63">
        <v>972</v>
      </c>
      <c r="D5" s="63">
        <v>589</v>
      </c>
      <c r="E5" s="56">
        <v>1561</v>
      </c>
      <c r="F5" s="63">
        <v>972</v>
      </c>
      <c r="G5" s="63">
        <v>589</v>
      </c>
      <c r="H5" s="63" t="s">
        <v>10</v>
      </c>
      <c r="I5" s="63" t="s">
        <v>10</v>
      </c>
      <c r="J5" s="63" t="s">
        <v>10</v>
      </c>
    </row>
    <row r="6" spans="1:26" ht="12.75" customHeight="1" x14ac:dyDescent="0.2">
      <c r="A6" s="55" t="s">
        <v>14</v>
      </c>
      <c r="B6" s="54">
        <v>12121</v>
      </c>
      <c r="C6" s="56">
        <v>6759</v>
      </c>
      <c r="D6" s="56">
        <v>5362</v>
      </c>
      <c r="E6" s="56">
        <v>12121</v>
      </c>
      <c r="F6" s="56">
        <v>6759</v>
      </c>
      <c r="G6" s="56">
        <v>5362</v>
      </c>
      <c r="H6" s="63" t="s">
        <v>10</v>
      </c>
      <c r="I6" s="63" t="s">
        <v>10</v>
      </c>
      <c r="J6" s="63" t="s">
        <v>10</v>
      </c>
    </row>
    <row r="7" spans="1:26" ht="12.75" customHeight="1" x14ac:dyDescent="0.2">
      <c r="A7" s="55" t="s">
        <v>168</v>
      </c>
      <c r="B7" s="54">
        <v>1410</v>
      </c>
      <c r="C7" s="56">
        <v>1017</v>
      </c>
      <c r="D7" s="63">
        <v>393</v>
      </c>
      <c r="E7" s="56">
        <v>1410</v>
      </c>
      <c r="F7" s="56">
        <v>1017</v>
      </c>
      <c r="G7" s="63">
        <v>393</v>
      </c>
      <c r="H7" s="63" t="s">
        <v>10</v>
      </c>
      <c r="I7" s="63" t="s">
        <v>10</v>
      </c>
      <c r="J7" s="63" t="s">
        <v>10</v>
      </c>
    </row>
    <row r="8" spans="1:26" ht="12.75" customHeight="1" x14ac:dyDescent="0.2">
      <c r="A8" s="55" t="s">
        <v>16</v>
      </c>
      <c r="B8" s="54">
        <v>27745</v>
      </c>
      <c r="C8" s="56">
        <v>21207</v>
      </c>
      <c r="D8" s="56">
        <v>6538</v>
      </c>
      <c r="E8" s="56">
        <v>25268</v>
      </c>
      <c r="F8" s="56">
        <v>20087</v>
      </c>
      <c r="G8" s="56">
        <v>5181</v>
      </c>
      <c r="H8" s="56">
        <v>2477</v>
      </c>
      <c r="I8" s="56">
        <v>1120</v>
      </c>
      <c r="J8" s="56">
        <v>1357</v>
      </c>
    </row>
    <row r="9" spans="1:26" ht="12.75" customHeight="1" x14ac:dyDescent="0.2">
      <c r="A9" s="55" t="s">
        <v>17</v>
      </c>
      <c r="B9" s="54">
        <v>10320</v>
      </c>
      <c r="C9" s="56">
        <v>3513</v>
      </c>
      <c r="D9" s="56">
        <v>6807</v>
      </c>
      <c r="E9" s="56">
        <v>8975</v>
      </c>
      <c r="F9" s="56">
        <v>2752</v>
      </c>
      <c r="G9" s="56">
        <v>6223</v>
      </c>
      <c r="H9" s="56">
        <v>1345</v>
      </c>
      <c r="I9" s="63">
        <v>761</v>
      </c>
      <c r="J9" s="63">
        <v>584</v>
      </c>
    </row>
    <row r="10" spans="1:26" ht="12.75" customHeight="1" x14ac:dyDescent="0.2">
      <c r="A10" s="55" t="s">
        <v>18</v>
      </c>
      <c r="B10" s="54">
        <v>32787</v>
      </c>
      <c r="C10" s="56">
        <v>25740</v>
      </c>
      <c r="D10" s="56">
        <v>7047</v>
      </c>
      <c r="E10" s="56">
        <v>32787</v>
      </c>
      <c r="F10" s="56">
        <v>25740</v>
      </c>
      <c r="G10" s="56">
        <v>7047</v>
      </c>
      <c r="H10" s="63" t="s">
        <v>10</v>
      </c>
      <c r="I10" s="63" t="s">
        <v>10</v>
      </c>
      <c r="J10" s="63" t="s">
        <v>10</v>
      </c>
    </row>
    <row r="11" spans="1:26" ht="12.75" customHeight="1" x14ac:dyDescent="0.2">
      <c r="A11" s="55" t="s">
        <v>86</v>
      </c>
      <c r="B11" s="54">
        <v>22099</v>
      </c>
      <c r="C11" s="56">
        <v>12710</v>
      </c>
      <c r="D11" s="56">
        <v>9389</v>
      </c>
      <c r="E11" s="56">
        <v>22099</v>
      </c>
      <c r="F11" s="56">
        <v>12710</v>
      </c>
      <c r="G11" s="56">
        <v>9389</v>
      </c>
      <c r="H11" s="63" t="s">
        <v>10</v>
      </c>
      <c r="I11" s="63" t="s">
        <v>10</v>
      </c>
      <c r="J11" s="63" t="s">
        <v>10</v>
      </c>
    </row>
    <row r="12" spans="1:26" ht="12.75" customHeight="1" x14ac:dyDescent="0.2">
      <c r="A12" s="55" t="s">
        <v>24</v>
      </c>
      <c r="B12" s="54">
        <v>6749</v>
      </c>
      <c r="C12" s="56">
        <v>3830</v>
      </c>
      <c r="D12" s="56">
        <v>2919</v>
      </c>
      <c r="E12" s="56">
        <v>5762</v>
      </c>
      <c r="F12" s="56">
        <v>3398</v>
      </c>
      <c r="G12" s="56">
        <v>2364</v>
      </c>
      <c r="H12" s="63">
        <v>987</v>
      </c>
      <c r="I12" s="63">
        <v>432</v>
      </c>
      <c r="J12" s="63">
        <v>555</v>
      </c>
    </row>
    <row r="13" spans="1:26" ht="12.75" customHeight="1" x14ac:dyDescent="0.2">
      <c r="A13" s="55" t="s">
        <v>154</v>
      </c>
      <c r="B13" s="54">
        <v>6430</v>
      </c>
      <c r="C13" s="56">
        <v>2134</v>
      </c>
      <c r="D13" s="56">
        <v>4296</v>
      </c>
      <c r="E13" s="56">
        <v>6430</v>
      </c>
      <c r="F13" s="56">
        <v>2134</v>
      </c>
      <c r="G13" s="56">
        <v>4296</v>
      </c>
      <c r="H13" s="63" t="s">
        <v>10</v>
      </c>
      <c r="I13" s="63" t="s">
        <v>10</v>
      </c>
      <c r="J13" s="63" t="s">
        <v>10</v>
      </c>
    </row>
    <row r="14" spans="1:26" ht="12.75" customHeight="1" x14ac:dyDescent="0.2">
      <c r="A14" s="55" t="s">
        <v>30</v>
      </c>
      <c r="B14" s="54">
        <v>11286</v>
      </c>
      <c r="C14" s="56">
        <v>7405</v>
      </c>
      <c r="D14" s="56">
        <v>3881</v>
      </c>
      <c r="E14" s="56">
        <v>11286</v>
      </c>
      <c r="F14" s="56">
        <v>7405</v>
      </c>
      <c r="G14" s="56">
        <v>3881</v>
      </c>
      <c r="H14" s="63" t="s">
        <v>10</v>
      </c>
      <c r="I14" s="63" t="s">
        <v>10</v>
      </c>
      <c r="J14" s="63" t="s">
        <v>10</v>
      </c>
    </row>
    <row r="15" spans="1:26" ht="12.75" customHeight="1" x14ac:dyDescent="0.2">
      <c r="A15" s="55" t="s">
        <v>31</v>
      </c>
      <c r="B15" s="54">
        <v>7429</v>
      </c>
      <c r="C15" s="56">
        <v>2625</v>
      </c>
      <c r="D15" s="56">
        <v>4804</v>
      </c>
      <c r="E15" s="56">
        <v>7429</v>
      </c>
      <c r="F15" s="56">
        <v>2625</v>
      </c>
      <c r="G15" s="56">
        <v>4804</v>
      </c>
      <c r="H15" s="63" t="s">
        <v>10</v>
      </c>
      <c r="I15" s="63" t="s">
        <v>10</v>
      </c>
      <c r="J15" s="63" t="s">
        <v>10</v>
      </c>
    </row>
    <row r="16" spans="1:26" ht="12.75" customHeight="1" x14ac:dyDescent="0.2">
      <c r="A16" s="55" t="s">
        <v>169</v>
      </c>
      <c r="B16" s="54">
        <v>10644</v>
      </c>
      <c r="C16" s="56">
        <v>4220</v>
      </c>
      <c r="D16" s="56">
        <v>6424</v>
      </c>
      <c r="E16" s="56">
        <v>9371</v>
      </c>
      <c r="F16" s="56">
        <v>3751</v>
      </c>
      <c r="G16" s="56">
        <v>5620</v>
      </c>
      <c r="H16" s="56">
        <v>1273</v>
      </c>
      <c r="I16" s="63">
        <v>469</v>
      </c>
      <c r="J16" s="63">
        <v>804</v>
      </c>
    </row>
    <row r="17" spans="1:10" ht="12.75" customHeight="1" x14ac:dyDescent="0.2">
      <c r="A17" s="55" t="s">
        <v>32</v>
      </c>
      <c r="B17" s="54">
        <v>21875</v>
      </c>
      <c r="C17" s="56">
        <v>17334</v>
      </c>
      <c r="D17" s="56">
        <v>4541</v>
      </c>
      <c r="E17" s="56">
        <v>10147</v>
      </c>
      <c r="F17" s="56">
        <v>7829</v>
      </c>
      <c r="G17" s="56">
        <v>2318</v>
      </c>
      <c r="H17" s="56">
        <v>11728</v>
      </c>
      <c r="I17" s="56">
        <v>9505</v>
      </c>
      <c r="J17" s="56">
        <v>2223</v>
      </c>
    </row>
    <row r="18" spans="1:10" ht="12.75" customHeight="1" x14ac:dyDescent="0.2">
      <c r="A18" s="55" t="s">
        <v>33</v>
      </c>
      <c r="B18" s="54">
        <v>16973</v>
      </c>
      <c r="C18" s="56">
        <v>11642</v>
      </c>
      <c r="D18" s="56">
        <v>5331</v>
      </c>
      <c r="E18" s="56">
        <v>15400</v>
      </c>
      <c r="F18" s="56">
        <v>10539</v>
      </c>
      <c r="G18" s="56">
        <v>4861</v>
      </c>
      <c r="H18" s="56">
        <v>1573</v>
      </c>
      <c r="I18" s="56">
        <v>1103</v>
      </c>
      <c r="J18" s="63">
        <v>470</v>
      </c>
    </row>
    <row r="19" spans="1:10" ht="12.75" customHeight="1" x14ac:dyDescent="0.2">
      <c r="A19" s="55" t="s">
        <v>34</v>
      </c>
      <c r="B19" s="54">
        <v>13277</v>
      </c>
      <c r="C19" s="56">
        <v>4410</v>
      </c>
      <c r="D19" s="56">
        <v>8867</v>
      </c>
      <c r="E19" s="56">
        <v>13277</v>
      </c>
      <c r="F19" s="56">
        <v>4410</v>
      </c>
      <c r="G19" s="56">
        <v>8867</v>
      </c>
      <c r="H19" s="63" t="s">
        <v>10</v>
      </c>
      <c r="I19" s="63" t="s">
        <v>10</v>
      </c>
      <c r="J19" s="63" t="s">
        <v>10</v>
      </c>
    </row>
    <row r="20" spans="1:10" ht="12.75" customHeight="1" x14ac:dyDescent="0.2">
      <c r="A20" s="55" t="s">
        <v>35</v>
      </c>
      <c r="B20" s="54">
        <v>17877</v>
      </c>
      <c r="C20" s="56">
        <v>10308</v>
      </c>
      <c r="D20" s="56">
        <v>7569</v>
      </c>
      <c r="E20" s="56">
        <v>17877</v>
      </c>
      <c r="F20" s="56">
        <v>10308</v>
      </c>
      <c r="G20" s="56">
        <v>7569</v>
      </c>
      <c r="H20" s="63">
        <v>0</v>
      </c>
      <c r="I20" s="63">
        <v>0</v>
      </c>
      <c r="J20" s="63">
        <v>0</v>
      </c>
    </row>
    <row r="21" spans="1:10" ht="12.75" customHeight="1" x14ac:dyDescent="0.2">
      <c r="A21" s="55" t="s">
        <v>37</v>
      </c>
      <c r="B21" s="54">
        <v>8923</v>
      </c>
      <c r="C21" s="56">
        <v>3289</v>
      </c>
      <c r="D21" s="56">
        <v>5634</v>
      </c>
      <c r="E21" s="56">
        <v>8923</v>
      </c>
      <c r="F21" s="56">
        <v>3289</v>
      </c>
      <c r="G21" s="56">
        <v>5634</v>
      </c>
      <c r="H21" s="63" t="s">
        <v>10</v>
      </c>
      <c r="I21" s="63" t="s">
        <v>10</v>
      </c>
      <c r="J21" s="63" t="s">
        <v>10</v>
      </c>
    </row>
    <row r="22" spans="1:10" ht="12.75" customHeight="1" x14ac:dyDescent="0.2">
      <c r="A22" s="55" t="s">
        <v>39</v>
      </c>
      <c r="B22" s="54">
        <v>28920</v>
      </c>
      <c r="C22" s="56">
        <v>17301</v>
      </c>
      <c r="D22" s="56">
        <v>11619</v>
      </c>
      <c r="E22" s="56">
        <v>26754</v>
      </c>
      <c r="F22" s="56">
        <v>16198</v>
      </c>
      <c r="G22" s="56">
        <v>10556</v>
      </c>
      <c r="H22" s="56">
        <v>2166</v>
      </c>
      <c r="I22" s="56">
        <v>1103</v>
      </c>
      <c r="J22" s="56">
        <v>1063</v>
      </c>
    </row>
    <row r="23" spans="1:10" ht="12.75" customHeight="1" x14ac:dyDescent="0.2">
      <c r="A23" s="55" t="s">
        <v>148</v>
      </c>
      <c r="B23" s="54">
        <v>15441</v>
      </c>
      <c r="C23" s="56">
        <v>12081</v>
      </c>
      <c r="D23" s="56">
        <v>3360</v>
      </c>
      <c r="E23" s="56">
        <v>15441</v>
      </c>
      <c r="F23" s="56">
        <v>12081</v>
      </c>
      <c r="G23" s="56">
        <v>3360</v>
      </c>
      <c r="H23" s="63" t="s">
        <v>10</v>
      </c>
      <c r="I23" s="63" t="s">
        <v>10</v>
      </c>
      <c r="J23" s="63" t="s">
        <v>10</v>
      </c>
    </row>
    <row r="24" spans="1:10" ht="12.75" customHeight="1" x14ac:dyDescent="0.2">
      <c r="A24" s="55" t="s">
        <v>41</v>
      </c>
      <c r="B24" s="54">
        <v>11415</v>
      </c>
      <c r="C24" s="56">
        <v>4426</v>
      </c>
      <c r="D24" s="56">
        <v>6989</v>
      </c>
      <c r="E24" s="56">
        <v>11415</v>
      </c>
      <c r="F24" s="56">
        <v>4426</v>
      </c>
      <c r="G24" s="56">
        <v>6989</v>
      </c>
      <c r="H24" s="63" t="s">
        <v>10</v>
      </c>
      <c r="I24" s="63" t="s">
        <v>10</v>
      </c>
      <c r="J24" s="63" t="s">
        <v>10</v>
      </c>
    </row>
    <row r="25" spans="1:10" ht="12.75" customHeight="1" x14ac:dyDescent="0.2">
      <c r="A25" s="55" t="s">
        <v>42</v>
      </c>
      <c r="B25" s="54">
        <v>38651</v>
      </c>
      <c r="C25" s="56">
        <v>25780</v>
      </c>
      <c r="D25" s="56">
        <v>12871</v>
      </c>
      <c r="E25" s="56">
        <v>34126</v>
      </c>
      <c r="F25" s="56">
        <v>22479</v>
      </c>
      <c r="G25" s="56">
        <v>11647</v>
      </c>
      <c r="H25" s="56">
        <v>4525</v>
      </c>
      <c r="I25" s="56">
        <v>3301</v>
      </c>
      <c r="J25" s="56">
        <v>1224</v>
      </c>
    </row>
    <row r="26" spans="1:10" ht="12.75" customHeight="1" x14ac:dyDescent="0.2">
      <c r="A26" s="55" t="s">
        <v>46</v>
      </c>
      <c r="B26" s="54">
        <v>3758</v>
      </c>
      <c r="C26" s="56">
        <v>1611</v>
      </c>
      <c r="D26" s="56">
        <v>2147</v>
      </c>
      <c r="E26" s="56">
        <v>3758</v>
      </c>
      <c r="F26" s="56">
        <v>1611</v>
      </c>
      <c r="G26" s="56">
        <v>2147</v>
      </c>
      <c r="H26" s="63" t="s">
        <v>10</v>
      </c>
      <c r="I26" s="63" t="s">
        <v>10</v>
      </c>
      <c r="J26" s="63" t="s">
        <v>10</v>
      </c>
    </row>
    <row r="27" spans="1:10" ht="12.75" customHeight="1" x14ac:dyDescent="0.2">
      <c r="A27" s="55" t="s">
        <v>47</v>
      </c>
      <c r="B27" s="54">
        <v>9286</v>
      </c>
      <c r="C27" s="56">
        <v>2977</v>
      </c>
      <c r="D27" s="56">
        <v>6309</v>
      </c>
      <c r="E27" s="56">
        <v>9286</v>
      </c>
      <c r="F27" s="56">
        <v>2977</v>
      </c>
      <c r="G27" s="56">
        <v>6309</v>
      </c>
      <c r="H27" s="63" t="s">
        <v>10</v>
      </c>
      <c r="I27" s="63" t="s">
        <v>10</v>
      </c>
      <c r="J27" s="63" t="s">
        <v>10</v>
      </c>
    </row>
    <row r="28" spans="1:10" ht="12.75" customHeight="1" x14ac:dyDescent="0.2">
      <c r="A28" s="59" t="s">
        <v>48</v>
      </c>
      <c r="B28" s="60">
        <v>11980</v>
      </c>
      <c r="C28" s="61">
        <v>5010</v>
      </c>
      <c r="D28" s="61">
        <v>6970</v>
      </c>
      <c r="E28" s="61">
        <v>11980</v>
      </c>
      <c r="F28" s="61">
        <v>5010</v>
      </c>
      <c r="G28" s="61">
        <v>6970</v>
      </c>
      <c r="H28" s="65" t="s">
        <v>10</v>
      </c>
      <c r="I28" s="65" t="s">
        <v>10</v>
      </c>
      <c r="J28" s="65" t="s">
        <v>10</v>
      </c>
    </row>
    <row r="29" spans="1:10" ht="12.75" customHeight="1" x14ac:dyDescent="0.2">
      <c r="A29" s="123" t="s">
        <v>178</v>
      </c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2.75" customHeight="1" x14ac:dyDescent="0.2">
      <c r="A30" s="118" t="s">
        <v>179</v>
      </c>
      <c r="B30" s="97"/>
      <c r="C30" s="97"/>
      <c r="D30" s="97"/>
      <c r="E30" s="97"/>
      <c r="F30" s="97"/>
      <c r="G30" s="97"/>
      <c r="H30" s="97"/>
      <c r="I30" s="97"/>
      <c r="J30" s="97"/>
    </row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7">
    <mergeCell ref="A29:J29"/>
    <mergeCell ref="A30:J30"/>
    <mergeCell ref="A1:J1"/>
    <mergeCell ref="A2:A3"/>
    <mergeCell ref="B2:D2"/>
    <mergeCell ref="E2:G2"/>
    <mergeCell ref="H2:J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9" customWidth="1"/>
    <col min="2" max="10" width="12.42578125" customWidth="1"/>
    <col min="11" max="11" width="10.7109375" hidden="1" customWidth="1"/>
    <col min="12" max="14" width="8.85546875" hidden="1" customWidth="1"/>
    <col min="15" max="17" width="7" hidden="1" customWidth="1"/>
    <col min="18" max="26" width="10.7109375" customWidth="1"/>
  </cols>
  <sheetData>
    <row r="1" spans="1:26" ht="12.75" customHeight="1" x14ac:dyDescent="0.2">
      <c r="A1" s="98" t="s">
        <v>1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7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  <c r="Q2" s="7"/>
    </row>
    <row r="3" spans="1:26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  <c r="Q3" s="7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  <c r="Q4" s="7"/>
    </row>
    <row r="5" spans="1:26" ht="12.75" customHeight="1" x14ac:dyDescent="0.2">
      <c r="A5" s="99"/>
      <c r="B5" s="10" t="s">
        <v>3</v>
      </c>
      <c r="C5" s="10" t="s">
        <v>8</v>
      </c>
      <c r="D5" s="10" t="s">
        <v>9</v>
      </c>
      <c r="E5" s="10" t="s">
        <v>3</v>
      </c>
      <c r="F5" s="9" t="s">
        <v>8</v>
      </c>
      <c r="G5" s="9" t="s">
        <v>9</v>
      </c>
      <c r="H5" s="10" t="s">
        <v>3</v>
      </c>
      <c r="I5" s="9" t="s">
        <v>8</v>
      </c>
      <c r="J5" s="9" t="s">
        <v>9</v>
      </c>
      <c r="Q5" s="7"/>
    </row>
    <row r="6" spans="1:26" ht="12.75" customHeight="1" x14ac:dyDescent="0.2">
      <c r="A6" s="11" t="s">
        <v>3</v>
      </c>
      <c r="B6" s="12">
        <v>9682</v>
      </c>
      <c r="C6" s="12">
        <v>608</v>
      </c>
      <c r="D6" s="12">
        <v>9074</v>
      </c>
      <c r="E6" s="12">
        <f t="shared" ref="E6:G6" si="0">SUM(E7:E36)</f>
        <v>9682</v>
      </c>
      <c r="F6" s="12">
        <f t="shared" si="0"/>
        <v>608</v>
      </c>
      <c r="G6" s="12">
        <f t="shared" si="0"/>
        <v>9074</v>
      </c>
      <c r="H6" s="13" t="s">
        <v>10</v>
      </c>
      <c r="I6" s="14" t="s">
        <v>10</v>
      </c>
      <c r="J6" s="14" t="s">
        <v>10</v>
      </c>
      <c r="K6" s="15" t="s">
        <v>3</v>
      </c>
      <c r="L6" s="15">
        <v>13243</v>
      </c>
      <c r="M6" s="15">
        <v>425</v>
      </c>
      <c r="N6" s="15">
        <v>12818</v>
      </c>
      <c r="O6" s="15">
        <v>13243</v>
      </c>
      <c r="P6" s="15">
        <v>425</v>
      </c>
      <c r="Q6" s="7">
        <v>12818</v>
      </c>
    </row>
    <row r="7" spans="1:26" ht="12.75" customHeight="1" x14ac:dyDescent="0.2">
      <c r="A7" s="16" t="s">
        <v>11</v>
      </c>
      <c r="B7" s="12" t="s">
        <v>10</v>
      </c>
      <c r="C7" s="12" t="s">
        <v>10</v>
      </c>
      <c r="D7" s="12" t="s">
        <v>10</v>
      </c>
      <c r="E7" s="12" t="s">
        <v>10</v>
      </c>
      <c r="F7" s="17" t="s">
        <v>12</v>
      </c>
      <c r="G7" s="17" t="s">
        <v>12</v>
      </c>
      <c r="H7" s="12" t="s">
        <v>13</v>
      </c>
      <c r="I7" s="17" t="s">
        <v>13</v>
      </c>
      <c r="J7" s="17" t="s">
        <v>13</v>
      </c>
      <c r="K7" s="15" t="s">
        <v>11</v>
      </c>
      <c r="L7" s="15" t="s">
        <v>10</v>
      </c>
      <c r="M7" s="15" t="s">
        <v>10</v>
      </c>
      <c r="N7" s="15" t="s">
        <v>10</v>
      </c>
      <c r="O7" s="15" t="s">
        <v>10</v>
      </c>
      <c r="P7" s="15" t="s">
        <v>12</v>
      </c>
      <c r="Q7" s="7" t="s">
        <v>12</v>
      </c>
    </row>
    <row r="8" spans="1:26" ht="12.75" customHeight="1" x14ac:dyDescent="0.2">
      <c r="A8" s="16" t="s">
        <v>14</v>
      </c>
      <c r="B8" s="12" t="s">
        <v>13</v>
      </c>
      <c r="C8" s="17" t="s">
        <v>13</v>
      </c>
      <c r="D8" s="17" t="s">
        <v>13</v>
      </c>
      <c r="E8" s="12" t="s">
        <v>13</v>
      </c>
      <c r="F8" s="17" t="s">
        <v>13</v>
      </c>
      <c r="G8" s="17" t="s">
        <v>13</v>
      </c>
      <c r="H8" s="12" t="s">
        <v>10</v>
      </c>
      <c r="I8" s="17" t="s">
        <v>12</v>
      </c>
      <c r="J8" s="17" t="s">
        <v>12</v>
      </c>
      <c r="K8" s="15" t="s">
        <v>15</v>
      </c>
      <c r="L8" s="15" t="s">
        <v>13</v>
      </c>
      <c r="M8" s="15" t="s">
        <v>13</v>
      </c>
      <c r="N8" s="15" t="s">
        <v>13</v>
      </c>
      <c r="O8" s="15" t="s">
        <v>13</v>
      </c>
      <c r="P8" s="15" t="s">
        <v>13</v>
      </c>
      <c r="Q8" s="7" t="s">
        <v>13</v>
      </c>
    </row>
    <row r="9" spans="1:26" ht="12.75" customHeight="1" x14ac:dyDescent="0.2">
      <c r="A9" s="16" t="s">
        <v>16</v>
      </c>
      <c r="B9" s="12">
        <v>1541</v>
      </c>
      <c r="C9" s="12">
        <v>19</v>
      </c>
      <c r="D9" s="12">
        <v>1522</v>
      </c>
      <c r="E9" s="12">
        <f t="shared" ref="E9:E12" si="1">+G9+F9</f>
        <v>1541</v>
      </c>
      <c r="F9" s="17">
        <v>19</v>
      </c>
      <c r="G9" s="17">
        <v>1522</v>
      </c>
      <c r="H9" s="12" t="s">
        <v>10</v>
      </c>
      <c r="I9" s="14" t="s">
        <v>12</v>
      </c>
      <c r="J9" s="14" t="s">
        <v>12</v>
      </c>
      <c r="K9" s="15" t="s">
        <v>16</v>
      </c>
      <c r="L9" s="15">
        <v>2197</v>
      </c>
      <c r="M9" s="15">
        <v>31</v>
      </c>
      <c r="N9" s="15">
        <v>2166</v>
      </c>
      <c r="O9" s="15">
        <v>2197</v>
      </c>
      <c r="P9" s="15">
        <v>31</v>
      </c>
      <c r="Q9" s="7">
        <v>2166</v>
      </c>
    </row>
    <row r="10" spans="1:26" ht="12.75" customHeight="1" x14ac:dyDescent="0.2">
      <c r="A10" s="16" t="s">
        <v>17</v>
      </c>
      <c r="B10" s="12">
        <v>158</v>
      </c>
      <c r="C10" s="12">
        <v>1</v>
      </c>
      <c r="D10" s="12">
        <v>157</v>
      </c>
      <c r="E10" s="12">
        <f t="shared" si="1"/>
        <v>158</v>
      </c>
      <c r="F10" s="17">
        <v>1</v>
      </c>
      <c r="G10" s="17">
        <v>157</v>
      </c>
      <c r="H10" s="12" t="s">
        <v>10</v>
      </c>
      <c r="I10" s="17" t="s">
        <v>10</v>
      </c>
      <c r="J10" s="17" t="s">
        <v>10</v>
      </c>
      <c r="K10" s="15" t="s">
        <v>17</v>
      </c>
      <c r="L10" s="15">
        <v>281</v>
      </c>
      <c r="M10" s="15">
        <v>3</v>
      </c>
      <c r="N10" s="15">
        <v>278</v>
      </c>
      <c r="O10" s="15">
        <v>281</v>
      </c>
      <c r="P10" s="15">
        <v>3</v>
      </c>
      <c r="Q10" s="7">
        <v>278</v>
      </c>
    </row>
    <row r="11" spans="1:26" ht="12.75" customHeight="1" x14ac:dyDescent="0.2">
      <c r="A11" s="16" t="s">
        <v>18</v>
      </c>
      <c r="B11" s="12">
        <v>841</v>
      </c>
      <c r="C11" s="12">
        <v>10</v>
      </c>
      <c r="D11" s="12">
        <v>831</v>
      </c>
      <c r="E11" s="12">
        <f t="shared" si="1"/>
        <v>841</v>
      </c>
      <c r="F11" s="17">
        <v>10</v>
      </c>
      <c r="G11" s="17">
        <v>831</v>
      </c>
      <c r="H11" s="12" t="s">
        <v>13</v>
      </c>
      <c r="I11" s="17" t="s">
        <v>13</v>
      </c>
      <c r="J11" s="17" t="s">
        <v>13</v>
      </c>
      <c r="K11" s="15" t="s">
        <v>18</v>
      </c>
      <c r="L11" s="15">
        <v>1296</v>
      </c>
      <c r="M11" s="15">
        <v>10</v>
      </c>
      <c r="N11" s="15">
        <v>1286</v>
      </c>
      <c r="O11" s="15">
        <v>1296</v>
      </c>
      <c r="P11" s="15">
        <v>10</v>
      </c>
      <c r="Q11" s="7">
        <v>1286</v>
      </c>
    </row>
    <row r="12" spans="1:26" ht="12.75" customHeight="1" x14ac:dyDescent="0.2">
      <c r="A12" s="2" t="s">
        <v>19</v>
      </c>
      <c r="B12" s="12">
        <v>1486</v>
      </c>
      <c r="C12" s="12">
        <v>163</v>
      </c>
      <c r="D12" s="12">
        <v>1323</v>
      </c>
      <c r="E12" s="12">
        <f t="shared" si="1"/>
        <v>1486</v>
      </c>
      <c r="F12" s="17">
        <v>163</v>
      </c>
      <c r="G12" s="17">
        <v>1323</v>
      </c>
      <c r="H12" s="12" t="s">
        <v>10</v>
      </c>
      <c r="I12" s="17" t="s">
        <v>12</v>
      </c>
      <c r="J12" s="17" t="s">
        <v>12</v>
      </c>
      <c r="K12" s="15" t="s">
        <v>20</v>
      </c>
      <c r="L12" s="15">
        <v>2213</v>
      </c>
      <c r="M12" s="15">
        <v>163</v>
      </c>
      <c r="N12" s="15">
        <v>2050</v>
      </c>
      <c r="O12" s="15">
        <v>2213</v>
      </c>
      <c r="P12" s="15">
        <v>163</v>
      </c>
      <c r="Q12" s="7">
        <v>2050</v>
      </c>
    </row>
    <row r="13" spans="1:26" ht="12.75" customHeight="1" x14ac:dyDescent="0.2">
      <c r="A13" s="16" t="s">
        <v>21</v>
      </c>
      <c r="B13" s="12" t="s">
        <v>10</v>
      </c>
      <c r="C13" s="12" t="s">
        <v>10</v>
      </c>
      <c r="D13" s="12" t="s">
        <v>10</v>
      </c>
      <c r="E13" s="12" t="s">
        <v>10</v>
      </c>
      <c r="F13" s="17" t="s">
        <v>12</v>
      </c>
      <c r="G13" s="17" t="s">
        <v>12</v>
      </c>
      <c r="H13" s="12" t="s">
        <v>13</v>
      </c>
      <c r="I13" s="17" t="s">
        <v>13</v>
      </c>
      <c r="J13" s="17" t="s">
        <v>13</v>
      </c>
      <c r="K13" s="15" t="s">
        <v>22</v>
      </c>
      <c r="L13" s="15" t="s">
        <v>10</v>
      </c>
      <c r="M13" s="15" t="s">
        <v>10</v>
      </c>
      <c r="N13" s="15" t="s">
        <v>10</v>
      </c>
      <c r="O13" s="15" t="s">
        <v>10</v>
      </c>
      <c r="P13" s="15" t="s">
        <v>12</v>
      </c>
      <c r="Q13" s="7" t="s">
        <v>12</v>
      </c>
    </row>
    <row r="14" spans="1:26" ht="12.75" customHeight="1" x14ac:dyDescent="0.2">
      <c r="A14" s="16" t="s">
        <v>22</v>
      </c>
      <c r="B14" s="12" t="s">
        <v>10</v>
      </c>
      <c r="C14" s="12" t="s">
        <v>10</v>
      </c>
      <c r="D14" s="12" t="s">
        <v>10</v>
      </c>
      <c r="E14" s="12" t="s">
        <v>10</v>
      </c>
      <c r="F14" s="17" t="s">
        <v>12</v>
      </c>
      <c r="G14" s="17" t="s">
        <v>12</v>
      </c>
      <c r="H14" s="12" t="s">
        <v>13</v>
      </c>
      <c r="I14" s="17" t="s">
        <v>13</v>
      </c>
      <c r="J14" s="17" t="s">
        <v>13</v>
      </c>
      <c r="K14" s="15" t="s">
        <v>23</v>
      </c>
      <c r="L14" s="15" t="s">
        <v>10</v>
      </c>
      <c r="M14" s="15" t="s">
        <v>10</v>
      </c>
      <c r="N14" s="15" t="s">
        <v>10</v>
      </c>
      <c r="O14" s="15" t="s">
        <v>10</v>
      </c>
      <c r="P14" s="15" t="s">
        <v>12</v>
      </c>
      <c r="Q14" s="7" t="s">
        <v>12</v>
      </c>
    </row>
    <row r="15" spans="1:26" ht="12.75" customHeight="1" x14ac:dyDescent="0.2">
      <c r="A15" s="16" t="s">
        <v>24</v>
      </c>
      <c r="B15" s="12">
        <v>8</v>
      </c>
      <c r="C15" s="12" t="s">
        <v>10</v>
      </c>
      <c r="D15" s="12">
        <v>8</v>
      </c>
      <c r="E15" s="12">
        <f>+G15</f>
        <v>8</v>
      </c>
      <c r="F15" s="17" t="s">
        <v>10</v>
      </c>
      <c r="G15" s="17">
        <v>8</v>
      </c>
      <c r="H15" s="12" t="s">
        <v>10</v>
      </c>
      <c r="I15" s="17" t="s">
        <v>12</v>
      </c>
      <c r="J15" s="17" t="s">
        <v>12</v>
      </c>
      <c r="K15" s="15" t="s">
        <v>24</v>
      </c>
      <c r="L15" s="15">
        <v>18</v>
      </c>
      <c r="M15" s="15">
        <v>2</v>
      </c>
      <c r="N15" s="15">
        <v>16</v>
      </c>
      <c r="O15" s="15">
        <v>18</v>
      </c>
      <c r="P15" s="15">
        <v>2</v>
      </c>
      <c r="Q15" s="7">
        <v>16</v>
      </c>
    </row>
    <row r="16" spans="1:26" ht="12.75" customHeight="1" x14ac:dyDescent="0.2">
      <c r="A16" s="16" t="s">
        <v>25</v>
      </c>
      <c r="B16" s="12" t="s">
        <v>10</v>
      </c>
      <c r="C16" s="12" t="s">
        <v>10</v>
      </c>
      <c r="D16" s="12" t="s">
        <v>10</v>
      </c>
      <c r="E16" s="12" t="s">
        <v>13</v>
      </c>
      <c r="F16" s="17" t="s">
        <v>13</v>
      </c>
      <c r="G16" s="17" t="s">
        <v>13</v>
      </c>
      <c r="H16" s="12" t="s">
        <v>10</v>
      </c>
      <c r="I16" s="17" t="s">
        <v>12</v>
      </c>
      <c r="J16" s="17" t="s">
        <v>12</v>
      </c>
      <c r="K16" s="15" t="s">
        <v>25</v>
      </c>
      <c r="L16" s="15" t="s">
        <v>10</v>
      </c>
      <c r="M16" s="15" t="s">
        <v>10</v>
      </c>
      <c r="N16" s="15" t="s">
        <v>10</v>
      </c>
      <c r="O16" s="15" t="s">
        <v>13</v>
      </c>
      <c r="P16" s="15" t="s">
        <v>13</v>
      </c>
      <c r="Q16" s="7" t="s">
        <v>13</v>
      </c>
    </row>
    <row r="17" spans="1:17" ht="12.75" customHeight="1" x14ac:dyDescent="0.2">
      <c r="A17" s="16" t="s">
        <v>26</v>
      </c>
      <c r="B17" s="12" t="s">
        <v>10</v>
      </c>
      <c r="C17" s="12" t="s">
        <v>10</v>
      </c>
      <c r="D17" s="12" t="s">
        <v>10</v>
      </c>
      <c r="E17" s="12" t="s">
        <v>10</v>
      </c>
      <c r="F17" s="17" t="s">
        <v>12</v>
      </c>
      <c r="G17" s="17" t="s">
        <v>12</v>
      </c>
      <c r="H17" s="12" t="s">
        <v>13</v>
      </c>
      <c r="I17" s="17" t="s">
        <v>13</v>
      </c>
      <c r="J17" s="17" t="s">
        <v>13</v>
      </c>
      <c r="K17" s="15" t="s">
        <v>27</v>
      </c>
      <c r="L17" s="15" t="s">
        <v>10</v>
      </c>
      <c r="M17" s="15" t="s">
        <v>10</v>
      </c>
      <c r="N17" s="15" t="s">
        <v>10</v>
      </c>
      <c r="O17" s="15" t="s">
        <v>10</v>
      </c>
      <c r="P17" s="15" t="s">
        <v>12</v>
      </c>
      <c r="Q17" s="7" t="s">
        <v>12</v>
      </c>
    </row>
    <row r="18" spans="1:17" ht="12.75" customHeight="1" x14ac:dyDescent="0.2">
      <c r="A18" s="2" t="s">
        <v>28</v>
      </c>
      <c r="B18" s="12" t="s">
        <v>10</v>
      </c>
      <c r="C18" s="12" t="s">
        <v>10</v>
      </c>
      <c r="D18" s="12" t="s">
        <v>10</v>
      </c>
      <c r="E18" s="12" t="s">
        <v>10</v>
      </c>
      <c r="F18" s="17" t="s">
        <v>12</v>
      </c>
      <c r="G18" s="17" t="s">
        <v>12</v>
      </c>
      <c r="H18" s="12" t="s">
        <v>13</v>
      </c>
      <c r="I18" s="17" t="s">
        <v>13</v>
      </c>
      <c r="J18" s="17" t="s">
        <v>13</v>
      </c>
      <c r="K18" s="15" t="s">
        <v>29</v>
      </c>
      <c r="L18" s="15" t="s">
        <v>10</v>
      </c>
      <c r="M18" s="15" t="s">
        <v>10</v>
      </c>
      <c r="N18" s="15" t="s">
        <v>10</v>
      </c>
      <c r="O18" s="15" t="s">
        <v>10</v>
      </c>
      <c r="P18" s="15" t="s">
        <v>12</v>
      </c>
      <c r="Q18" s="7" t="s">
        <v>12</v>
      </c>
    </row>
    <row r="19" spans="1:17" ht="12.75" customHeight="1" x14ac:dyDescent="0.2">
      <c r="A19" s="16" t="s">
        <v>30</v>
      </c>
      <c r="B19" s="12" t="s">
        <v>10</v>
      </c>
      <c r="C19" s="12" t="s">
        <v>10</v>
      </c>
      <c r="D19" s="12" t="s">
        <v>10</v>
      </c>
      <c r="E19" s="12" t="s">
        <v>10</v>
      </c>
      <c r="F19" s="17" t="s">
        <v>12</v>
      </c>
      <c r="G19" s="17" t="s">
        <v>12</v>
      </c>
      <c r="H19" s="12" t="s">
        <v>13</v>
      </c>
      <c r="I19" s="17" t="s">
        <v>13</v>
      </c>
      <c r="J19" s="17" t="s">
        <v>13</v>
      </c>
      <c r="K19" s="15" t="s">
        <v>30</v>
      </c>
      <c r="L19" s="15" t="s">
        <v>10</v>
      </c>
      <c r="M19" s="15" t="s">
        <v>10</v>
      </c>
      <c r="N19" s="15" t="s">
        <v>10</v>
      </c>
      <c r="O19" s="15" t="s">
        <v>10</v>
      </c>
      <c r="P19" s="15" t="s">
        <v>12</v>
      </c>
      <c r="Q19" s="7" t="s">
        <v>12</v>
      </c>
    </row>
    <row r="20" spans="1:17" ht="12.75" customHeight="1" x14ac:dyDescent="0.2">
      <c r="A20" s="16" t="s">
        <v>31</v>
      </c>
      <c r="B20" s="12" t="s">
        <v>10</v>
      </c>
      <c r="C20" s="12" t="s">
        <v>10</v>
      </c>
      <c r="D20" s="12" t="s">
        <v>10</v>
      </c>
      <c r="E20" s="12" t="s">
        <v>10</v>
      </c>
      <c r="F20" s="17" t="s">
        <v>12</v>
      </c>
      <c r="G20" s="17" t="s">
        <v>12</v>
      </c>
      <c r="H20" s="12" t="s">
        <v>13</v>
      </c>
      <c r="I20" s="17" t="s">
        <v>13</v>
      </c>
      <c r="J20" s="17" t="s">
        <v>13</v>
      </c>
      <c r="K20" s="15" t="s">
        <v>31</v>
      </c>
      <c r="L20" s="15" t="s">
        <v>10</v>
      </c>
      <c r="M20" s="15" t="s">
        <v>10</v>
      </c>
      <c r="N20" s="15" t="s">
        <v>10</v>
      </c>
      <c r="O20" s="15" t="s">
        <v>10</v>
      </c>
      <c r="P20" s="15" t="s">
        <v>12</v>
      </c>
      <c r="Q20" s="7" t="s">
        <v>12</v>
      </c>
    </row>
    <row r="21" spans="1:17" ht="12.75" customHeight="1" x14ac:dyDescent="0.2">
      <c r="A21" s="16" t="s">
        <v>32</v>
      </c>
      <c r="B21" s="12" t="s">
        <v>10</v>
      </c>
      <c r="C21" s="12" t="s">
        <v>10</v>
      </c>
      <c r="D21" s="12" t="s">
        <v>10</v>
      </c>
      <c r="E21" s="12" t="s">
        <v>10</v>
      </c>
      <c r="F21" s="17" t="s">
        <v>12</v>
      </c>
      <c r="G21" s="17" t="s">
        <v>12</v>
      </c>
      <c r="H21" s="12" t="s">
        <v>10</v>
      </c>
      <c r="I21" s="17" t="s">
        <v>12</v>
      </c>
      <c r="J21" s="17" t="s">
        <v>12</v>
      </c>
      <c r="K21" s="15" t="s">
        <v>32</v>
      </c>
      <c r="L21" s="15" t="s">
        <v>10</v>
      </c>
      <c r="M21" s="15" t="s">
        <v>10</v>
      </c>
      <c r="N21" s="15" t="s">
        <v>10</v>
      </c>
      <c r="O21" s="15" t="s">
        <v>10</v>
      </c>
      <c r="P21" s="15" t="s">
        <v>12</v>
      </c>
      <c r="Q21" s="7" t="s">
        <v>12</v>
      </c>
    </row>
    <row r="22" spans="1:17" ht="12.75" customHeight="1" x14ac:dyDescent="0.2">
      <c r="A22" s="16" t="s">
        <v>33</v>
      </c>
      <c r="B22" s="12">
        <v>85</v>
      </c>
      <c r="C22" s="12" t="s">
        <v>10</v>
      </c>
      <c r="D22" s="12">
        <v>85</v>
      </c>
      <c r="E22" s="12">
        <v>85</v>
      </c>
      <c r="F22" s="17" t="s">
        <v>10</v>
      </c>
      <c r="G22" s="17">
        <v>85</v>
      </c>
      <c r="H22" s="12" t="s">
        <v>10</v>
      </c>
      <c r="I22" s="17" t="s">
        <v>12</v>
      </c>
      <c r="J22" s="17" t="s">
        <v>12</v>
      </c>
      <c r="K22" s="15" t="s">
        <v>33</v>
      </c>
      <c r="L22" s="15">
        <v>85</v>
      </c>
      <c r="M22" s="15" t="s">
        <v>10</v>
      </c>
      <c r="N22" s="15">
        <v>85</v>
      </c>
      <c r="O22" s="15">
        <v>85</v>
      </c>
      <c r="P22" s="15" t="s">
        <v>10</v>
      </c>
      <c r="Q22" s="7">
        <v>85</v>
      </c>
    </row>
    <row r="23" spans="1:17" ht="12.75" customHeight="1" x14ac:dyDescent="0.2">
      <c r="A23" s="16" t="s">
        <v>34</v>
      </c>
      <c r="B23" s="12" t="s">
        <v>10</v>
      </c>
      <c r="C23" s="12" t="s">
        <v>10</v>
      </c>
      <c r="D23" s="12" t="s">
        <v>10</v>
      </c>
      <c r="E23" s="12" t="s">
        <v>10</v>
      </c>
      <c r="F23" s="17" t="s">
        <v>12</v>
      </c>
      <c r="G23" s="17" t="s">
        <v>12</v>
      </c>
      <c r="H23" s="12" t="s">
        <v>13</v>
      </c>
      <c r="I23" s="17" t="s">
        <v>13</v>
      </c>
      <c r="J23" s="17" t="s">
        <v>13</v>
      </c>
      <c r="K23" s="15" t="s">
        <v>34</v>
      </c>
      <c r="L23" s="15" t="s">
        <v>10</v>
      </c>
      <c r="M23" s="15" t="s">
        <v>10</v>
      </c>
      <c r="N23" s="15" t="s">
        <v>10</v>
      </c>
      <c r="O23" s="15" t="s">
        <v>10</v>
      </c>
      <c r="P23" s="15" t="s">
        <v>12</v>
      </c>
      <c r="Q23" s="7" t="s">
        <v>12</v>
      </c>
    </row>
    <row r="24" spans="1:17" ht="12.75" customHeight="1" x14ac:dyDescent="0.2">
      <c r="A24" s="16" t="s">
        <v>35</v>
      </c>
      <c r="B24" s="12" t="s">
        <v>10</v>
      </c>
      <c r="C24" s="12" t="s">
        <v>10</v>
      </c>
      <c r="D24" s="12" t="s">
        <v>10</v>
      </c>
      <c r="E24" s="12" t="s">
        <v>10</v>
      </c>
      <c r="F24" s="17" t="s">
        <v>12</v>
      </c>
      <c r="G24" s="17" t="s">
        <v>12</v>
      </c>
      <c r="H24" s="12" t="s">
        <v>13</v>
      </c>
      <c r="I24" s="17" t="s">
        <v>13</v>
      </c>
      <c r="J24" s="17" t="s">
        <v>13</v>
      </c>
      <c r="K24" s="15" t="s">
        <v>35</v>
      </c>
      <c r="L24" s="15" t="s">
        <v>10</v>
      </c>
      <c r="M24" s="15" t="s">
        <v>10</v>
      </c>
      <c r="N24" s="15" t="s">
        <v>10</v>
      </c>
      <c r="O24" s="15" t="s">
        <v>10</v>
      </c>
      <c r="P24" s="15" t="s">
        <v>12</v>
      </c>
      <c r="Q24" s="7" t="s">
        <v>12</v>
      </c>
    </row>
    <row r="25" spans="1:17" ht="12.75" customHeight="1" x14ac:dyDescent="0.2">
      <c r="A25" s="16" t="s">
        <v>36</v>
      </c>
      <c r="B25" s="12" t="s">
        <v>10</v>
      </c>
      <c r="C25" s="12" t="s">
        <v>10</v>
      </c>
      <c r="D25" s="12" t="s">
        <v>10</v>
      </c>
      <c r="E25" s="12" t="s">
        <v>10</v>
      </c>
      <c r="F25" s="17" t="s">
        <v>12</v>
      </c>
      <c r="G25" s="17" t="s">
        <v>12</v>
      </c>
      <c r="H25" s="12" t="s">
        <v>10</v>
      </c>
      <c r="I25" s="17" t="s">
        <v>12</v>
      </c>
      <c r="J25" s="17" t="s">
        <v>12</v>
      </c>
      <c r="K25" s="15" t="s">
        <v>36</v>
      </c>
      <c r="L25" s="15" t="s">
        <v>10</v>
      </c>
      <c r="M25" s="15" t="s">
        <v>10</v>
      </c>
      <c r="N25" s="15" t="s">
        <v>10</v>
      </c>
      <c r="O25" s="15" t="s">
        <v>10</v>
      </c>
      <c r="P25" s="15" t="s">
        <v>12</v>
      </c>
      <c r="Q25" s="7" t="s">
        <v>12</v>
      </c>
    </row>
    <row r="26" spans="1:17" ht="12.75" customHeight="1" x14ac:dyDescent="0.2">
      <c r="A26" s="16" t="s">
        <v>37</v>
      </c>
      <c r="B26" s="12" t="s">
        <v>10</v>
      </c>
      <c r="C26" s="12" t="s">
        <v>10</v>
      </c>
      <c r="D26" s="12" t="s">
        <v>10</v>
      </c>
      <c r="E26" s="12" t="s">
        <v>10</v>
      </c>
      <c r="F26" s="17" t="s">
        <v>12</v>
      </c>
      <c r="G26" s="17" t="s">
        <v>12</v>
      </c>
      <c r="H26" s="12" t="s">
        <v>13</v>
      </c>
      <c r="I26" s="17" t="s">
        <v>13</v>
      </c>
      <c r="J26" s="17" t="s">
        <v>13</v>
      </c>
      <c r="K26" s="15" t="s">
        <v>37</v>
      </c>
      <c r="L26" s="15" t="s">
        <v>10</v>
      </c>
      <c r="M26" s="15" t="s">
        <v>10</v>
      </c>
      <c r="N26" s="15" t="s">
        <v>10</v>
      </c>
      <c r="O26" s="15" t="s">
        <v>10</v>
      </c>
      <c r="P26" s="15" t="s">
        <v>12</v>
      </c>
      <c r="Q26" s="7" t="s">
        <v>12</v>
      </c>
    </row>
    <row r="27" spans="1:17" ht="12.75" customHeight="1" x14ac:dyDescent="0.2">
      <c r="A27" s="16" t="s">
        <v>38</v>
      </c>
      <c r="B27" s="12" t="s">
        <v>10</v>
      </c>
      <c r="C27" s="12" t="s">
        <v>10</v>
      </c>
      <c r="D27" s="12" t="s">
        <v>10</v>
      </c>
      <c r="E27" s="12" t="s">
        <v>13</v>
      </c>
      <c r="F27" s="17" t="s">
        <v>13</v>
      </c>
      <c r="G27" s="17" t="s">
        <v>13</v>
      </c>
      <c r="H27" s="12" t="s">
        <v>10</v>
      </c>
      <c r="I27" s="17" t="s">
        <v>12</v>
      </c>
      <c r="J27" s="17" t="s">
        <v>12</v>
      </c>
      <c r="K27" s="15" t="s">
        <v>38</v>
      </c>
      <c r="L27" s="15" t="s">
        <v>13</v>
      </c>
      <c r="M27" s="15" t="s">
        <v>13</v>
      </c>
      <c r="N27" s="15" t="s">
        <v>13</v>
      </c>
      <c r="O27" s="15" t="s">
        <v>13</v>
      </c>
      <c r="P27" s="15" t="s">
        <v>13</v>
      </c>
      <c r="Q27" s="7" t="s">
        <v>13</v>
      </c>
    </row>
    <row r="28" spans="1:17" ht="12.75" customHeight="1" x14ac:dyDescent="0.2">
      <c r="A28" s="16" t="s">
        <v>39</v>
      </c>
      <c r="B28" s="12">
        <v>2925</v>
      </c>
      <c r="C28" s="12">
        <v>292</v>
      </c>
      <c r="D28" s="12">
        <v>2633</v>
      </c>
      <c r="E28" s="12">
        <f>+G28+F28</f>
        <v>2925</v>
      </c>
      <c r="F28" s="17">
        <v>292</v>
      </c>
      <c r="G28" s="17">
        <v>2633</v>
      </c>
      <c r="H28" s="12" t="s">
        <v>13</v>
      </c>
      <c r="I28" s="17" t="s">
        <v>13</v>
      </c>
      <c r="J28" s="17" t="s">
        <v>13</v>
      </c>
      <c r="K28" s="15" t="s">
        <v>39</v>
      </c>
      <c r="L28" s="15">
        <v>3978</v>
      </c>
      <c r="M28" s="15">
        <v>209</v>
      </c>
      <c r="N28" s="15">
        <v>3769</v>
      </c>
      <c r="O28" s="15">
        <v>3978</v>
      </c>
      <c r="P28" s="15">
        <v>209</v>
      </c>
      <c r="Q28" s="7">
        <v>3769</v>
      </c>
    </row>
    <row r="29" spans="1:17" ht="12.75" customHeight="1" x14ac:dyDescent="0.2">
      <c r="A29" s="16" t="s">
        <v>40</v>
      </c>
      <c r="B29" s="12" t="s">
        <v>10</v>
      </c>
      <c r="C29" s="12" t="s">
        <v>10</v>
      </c>
      <c r="D29" s="12" t="s">
        <v>10</v>
      </c>
      <c r="E29" s="12" t="s">
        <v>10</v>
      </c>
      <c r="F29" s="17" t="s">
        <v>12</v>
      </c>
      <c r="G29" s="17" t="s">
        <v>12</v>
      </c>
      <c r="H29" s="12" t="s">
        <v>13</v>
      </c>
      <c r="I29" s="17" t="s">
        <v>13</v>
      </c>
      <c r="J29" s="17" t="s">
        <v>13</v>
      </c>
      <c r="K29" s="15" t="s">
        <v>40</v>
      </c>
      <c r="L29" s="15" t="s">
        <v>10</v>
      </c>
      <c r="M29" s="15" t="s">
        <v>10</v>
      </c>
      <c r="N29" s="15" t="s">
        <v>10</v>
      </c>
      <c r="O29" s="15" t="s">
        <v>10</v>
      </c>
      <c r="P29" s="15" t="s">
        <v>12</v>
      </c>
      <c r="Q29" s="7" t="s">
        <v>12</v>
      </c>
    </row>
    <row r="30" spans="1:17" ht="12.75" customHeight="1" x14ac:dyDescent="0.2">
      <c r="A30" s="16" t="s">
        <v>41</v>
      </c>
      <c r="B30" s="12" t="s">
        <v>10</v>
      </c>
      <c r="C30" s="12" t="s">
        <v>10</v>
      </c>
      <c r="D30" s="12" t="s">
        <v>10</v>
      </c>
      <c r="E30" s="12" t="s">
        <v>10</v>
      </c>
      <c r="F30" s="17" t="s">
        <v>12</v>
      </c>
      <c r="G30" s="17" t="s">
        <v>12</v>
      </c>
      <c r="H30" s="12" t="s">
        <v>13</v>
      </c>
      <c r="I30" s="17" t="s">
        <v>13</v>
      </c>
      <c r="J30" s="17" t="s">
        <v>13</v>
      </c>
      <c r="K30" s="15" t="s">
        <v>41</v>
      </c>
      <c r="L30" s="15" t="s">
        <v>10</v>
      </c>
      <c r="M30" s="15" t="s">
        <v>10</v>
      </c>
      <c r="N30" s="15" t="s">
        <v>10</v>
      </c>
      <c r="O30" s="15" t="s">
        <v>10</v>
      </c>
      <c r="P30" s="15" t="s">
        <v>12</v>
      </c>
      <c r="Q30" s="7" t="s">
        <v>12</v>
      </c>
    </row>
    <row r="31" spans="1:17" ht="12.75" customHeight="1" x14ac:dyDescent="0.2">
      <c r="A31" s="16" t="s">
        <v>42</v>
      </c>
      <c r="B31" s="12">
        <v>322</v>
      </c>
      <c r="C31" s="12" t="s">
        <v>10</v>
      </c>
      <c r="D31" s="12">
        <v>322</v>
      </c>
      <c r="E31" s="12">
        <v>322</v>
      </c>
      <c r="F31" s="17" t="s">
        <v>10</v>
      </c>
      <c r="G31" s="17">
        <v>322</v>
      </c>
      <c r="H31" s="12" t="s">
        <v>10</v>
      </c>
      <c r="I31" s="17" t="s">
        <v>12</v>
      </c>
      <c r="J31" s="17" t="s">
        <v>12</v>
      </c>
      <c r="K31" s="15" t="s">
        <v>42</v>
      </c>
      <c r="L31" s="15">
        <v>329</v>
      </c>
      <c r="M31" s="15" t="s">
        <v>10</v>
      </c>
      <c r="N31" s="15">
        <v>329</v>
      </c>
      <c r="O31" s="15">
        <v>329</v>
      </c>
      <c r="P31" s="15" t="s">
        <v>10</v>
      </c>
      <c r="Q31" s="7">
        <v>329</v>
      </c>
    </row>
    <row r="32" spans="1:17" ht="12.75" customHeight="1" x14ac:dyDescent="0.2">
      <c r="A32" s="2" t="s">
        <v>43</v>
      </c>
      <c r="B32" s="12" t="s">
        <v>10</v>
      </c>
      <c r="C32" s="12" t="s">
        <v>10</v>
      </c>
      <c r="D32" s="12" t="s">
        <v>10</v>
      </c>
      <c r="E32" s="12" t="s">
        <v>10</v>
      </c>
      <c r="F32" s="17" t="s">
        <v>12</v>
      </c>
      <c r="G32" s="17" t="s">
        <v>12</v>
      </c>
      <c r="H32" s="12" t="s">
        <v>13</v>
      </c>
      <c r="I32" s="17" t="s">
        <v>13</v>
      </c>
      <c r="J32" s="17" t="s">
        <v>13</v>
      </c>
      <c r="K32" s="15" t="s">
        <v>44</v>
      </c>
      <c r="L32" s="15" t="s">
        <v>13</v>
      </c>
      <c r="M32" s="15" t="s">
        <v>13</v>
      </c>
      <c r="N32" s="15" t="s">
        <v>13</v>
      </c>
      <c r="O32" s="15" t="s">
        <v>13</v>
      </c>
      <c r="P32" s="15" t="s">
        <v>13</v>
      </c>
      <c r="Q32" s="7" t="s">
        <v>13</v>
      </c>
    </row>
    <row r="33" spans="1:17" ht="12.75" customHeight="1" x14ac:dyDescent="0.2">
      <c r="A33" s="16" t="s">
        <v>45</v>
      </c>
      <c r="B33" s="12">
        <v>2177</v>
      </c>
      <c r="C33" s="12">
        <v>123</v>
      </c>
      <c r="D33" s="12">
        <v>2054</v>
      </c>
      <c r="E33" s="12">
        <f>+G33+F33</f>
        <v>2177</v>
      </c>
      <c r="F33" s="17">
        <v>123</v>
      </c>
      <c r="G33" s="17">
        <v>2054</v>
      </c>
      <c r="H33" s="12" t="s">
        <v>10</v>
      </c>
      <c r="I33" s="17" t="s">
        <v>12</v>
      </c>
      <c r="J33" s="17" t="s">
        <v>12</v>
      </c>
      <c r="K33" s="15" t="s">
        <v>45</v>
      </c>
      <c r="L33" s="15">
        <v>2707</v>
      </c>
      <c r="M33" s="15">
        <v>7</v>
      </c>
      <c r="N33" s="15">
        <v>2700</v>
      </c>
      <c r="O33" s="15">
        <v>2707</v>
      </c>
      <c r="P33" s="15">
        <v>7</v>
      </c>
      <c r="Q33" s="7">
        <v>2700</v>
      </c>
    </row>
    <row r="34" spans="1:17" ht="12.75" customHeight="1" x14ac:dyDescent="0.2">
      <c r="A34" s="16" t="s">
        <v>46</v>
      </c>
      <c r="B34" s="12" t="s">
        <v>10</v>
      </c>
      <c r="C34" s="12" t="s">
        <v>10</v>
      </c>
      <c r="D34" s="12" t="s">
        <v>10</v>
      </c>
      <c r="E34" s="12" t="s">
        <v>10</v>
      </c>
      <c r="F34" s="17" t="s">
        <v>12</v>
      </c>
      <c r="G34" s="17" t="s">
        <v>12</v>
      </c>
      <c r="H34" s="12" t="s">
        <v>13</v>
      </c>
      <c r="I34" s="17" t="s">
        <v>13</v>
      </c>
      <c r="J34" s="17" t="s">
        <v>13</v>
      </c>
      <c r="K34" s="15" t="s">
        <v>46</v>
      </c>
      <c r="L34" s="15" t="s">
        <v>10</v>
      </c>
      <c r="M34" s="15" t="s">
        <v>10</v>
      </c>
      <c r="N34" s="15" t="s">
        <v>10</v>
      </c>
      <c r="O34" s="15" t="s">
        <v>10</v>
      </c>
      <c r="P34" s="15" t="s">
        <v>12</v>
      </c>
      <c r="Q34" s="7" t="s">
        <v>12</v>
      </c>
    </row>
    <row r="35" spans="1:17" ht="12.75" customHeight="1" x14ac:dyDescent="0.2">
      <c r="A35" s="16" t="s">
        <v>47</v>
      </c>
      <c r="B35" s="12">
        <v>139</v>
      </c>
      <c r="C35" s="12" t="s">
        <v>10</v>
      </c>
      <c r="D35" s="12">
        <v>139</v>
      </c>
      <c r="E35" s="12">
        <v>139</v>
      </c>
      <c r="F35" s="17" t="s">
        <v>10</v>
      </c>
      <c r="G35" s="17">
        <v>139</v>
      </c>
      <c r="H35" s="12" t="s">
        <v>13</v>
      </c>
      <c r="I35" s="17" t="s">
        <v>13</v>
      </c>
      <c r="J35" s="17" t="s">
        <v>13</v>
      </c>
      <c r="K35" s="15" t="s">
        <v>47</v>
      </c>
      <c r="L35" s="15">
        <v>139</v>
      </c>
      <c r="M35" s="15" t="s">
        <v>10</v>
      </c>
      <c r="N35" s="15">
        <v>139</v>
      </c>
      <c r="O35" s="15">
        <v>139</v>
      </c>
      <c r="P35" s="15" t="s">
        <v>10</v>
      </c>
      <c r="Q35" s="7">
        <v>139</v>
      </c>
    </row>
    <row r="36" spans="1:17" ht="12.75" customHeight="1" x14ac:dyDescent="0.2">
      <c r="A36" s="18" t="s">
        <v>48</v>
      </c>
      <c r="B36" s="12" t="s">
        <v>10</v>
      </c>
      <c r="C36" s="12" t="s">
        <v>10</v>
      </c>
      <c r="D36" s="12" t="s">
        <v>10</v>
      </c>
      <c r="E36" s="12" t="s">
        <v>10</v>
      </c>
      <c r="F36" s="17" t="s">
        <v>12</v>
      </c>
      <c r="G36" s="17" t="s">
        <v>12</v>
      </c>
      <c r="H36" s="12" t="s">
        <v>13</v>
      </c>
      <c r="I36" s="19" t="s">
        <v>13</v>
      </c>
      <c r="J36" s="19" t="s">
        <v>13</v>
      </c>
      <c r="K36" s="15" t="s">
        <v>48</v>
      </c>
      <c r="L36" s="15" t="s">
        <v>10</v>
      </c>
      <c r="M36" s="15" t="s">
        <v>10</v>
      </c>
      <c r="N36" s="15" t="s">
        <v>10</v>
      </c>
      <c r="O36" s="15" t="s">
        <v>10</v>
      </c>
      <c r="P36" s="15" t="s">
        <v>12</v>
      </c>
      <c r="Q36" s="7" t="s">
        <v>12</v>
      </c>
    </row>
    <row r="37" spans="1:17" ht="12.75" customHeight="1" x14ac:dyDescent="0.2">
      <c r="A37" s="108" t="s">
        <v>49</v>
      </c>
      <c r="B37" s="102"/>
      <c r="C37" s="102"/>
      <c r="D37" s="102"/>
      <c r="E37" s="102"/>
      <c r="F37" s="102"/>
      <c r="G37" s="102"/>
      <c r="H37" s="102"/>
      <c r="I37" s="102"/>
      <c r="J37" s="102"/>
      <c r="Q37" s="7"/>
    </row>
    <row r="38" spans="1:17" ht="12.75" customHeight="1" x14ac:dyDescent="0.2">
      <c r="A38" s="109" t="s">
        <v>50</v>
      </c>
      <c r="B38" s="97"/>
      <c r="C38" s="97"/>
      <c r="D38" s="97"/>
      <c r="E38" s="97"/>
      <c r="F38" s="97"/>
      <c r="G38" s="97"/>
      <c r="H38" s="97"/>
      <c r="I38" s="97"/>
      <c r="J38" s="97"/>
      <c r="Q38" s="7"/>
    </row>
    <row r="39" spans="1:17" ht="12.75" customHeight="1" x14ac:dyDescent="0.2">
      <c r="A39" s="110" t="s">
        <v>51</v>
      </c>
      <c r="B39" s="97"/>
      <c r="C39" s="97"/>
      <c r="D39" s="97"/>
      <c r="E39" s="97"/>
      <c r="F39" s="97"/>
      <c r="G39" s="97"/>
      <c r="H39" s="97"/>
      <c r="I39" s="97"/>
      <c r="J39" s="97"/>
      <c r="Q39" s="7"/>
    </row>
    <row r="40" spans="1:17" ht="12.75" customHeight="1" x14ac:dyDescent="0.2">
      <c r="A40" s="21" t="s">
        <v>52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7" ht="12.75" customHeight="1" x14ac:dyDescent="0.2">
      <c r="A41" s="22" t="s">
        <v>53</v>
      </c>
      <c r="B41" s="23"/>
      <c r="C41" s="23"/>
      <c r="D41" s="23"/>
      <c r="E41" s="23"/>
      <c r="F41" s="23"/>
      <c r="G41" s="23"/>
      <c r="H41" s="23"/>
      <c r="I41" s="23"/>
      <c r="J41" s="23"/>
      <c r="Q41" s="7"/>
    </row>
    <row r="42" spans="1:17" ht="53.45" customHeight="1" x14ac:dyDescent="0.2">
      <c r="A42" s="94" t="s">
        <v>214</v>
      </c>
      <c r="B42" s="95"/>
      <c r="C42" s="95"/>
      <c r="D42" s="95"/>
      <c r="E42" s="95"/>
      <c r="F42" s="95"/>
      <c r="G42" s="95"/>
      <c r="H42" s="95"/>
      <c r="I42" s="95"/>
      <c r="J42" s="95"/>
      <c r="Q42" s="7"/>
    </row>
    <row r="43" spans="1:17" ht="12.75" customHeight="1" x14ac:dyDescent="0.2">
      <c r="A43" s="96" t="s">
        <v>54</v>
      </c>
      <c r="B43" s="97"/>
      <c r="C43" s="97"/>
      <c r="D43" s="97"/>
      <c r="E43" s="97"/>
      <c r="F43" s="97"/>
      <c r="G43" s="97"/>
      <c r="H43" s="97"/>
      <c r="I43" s="97"/>
      <c r="J43" s="97"/>
      <c r="Q43" s="7"/>
    </row>
    <row r="44" spans="1:17" ht="12.75" customHeight="1" x14ac:dyDescent="0.2">
      <c r="A44" s="97"/>
      <c r="B44" s="97"/>
      <c r="C44" s="97"/>
      <c r="D44" s="97"/>
      <c r="E44" s="97"/>
      <c r="F44" s="97"/>
      <c r="G44" s="97"/>
      <c r="H44" s="97"/>
      <c r="I44" s="97"/>
      <c r="J44" s="97"/>
      <c r="Q44" s="7"/>
    </row>
    <row r="45" spans="1:17" ht="12.75" customHeight="1" x14ac:dyDescent="0.2">
      <c r="A45" s="1"/>
      <c r="B45" s="24"/>
      <c r="C45" s="24"/>
      <c r="D45" s="24"/>
      <c r="E45" s="25"/>
      <c r="F45" s="24"/>
      <c r="G45" s="24"/>
      <c r="H45" s="24"/>
      <c r="I45" s="24"/>
      <c r="J45" s="24"/>
      <c r="Q45" s="7"/>
    </row>
    <row r="46" spans="1:17" ht="12.75" customHeight="1" x14ac:dyDescent="0.2">
      <c r="A46" s="26"/>
      <c r="B46" s="27"/>
      <c r="C46" s="24"/>
      <c r="D46" s="24"/>
      <c r="E46" s="24"/>
      <c r="F46" s="24"/>
      <c r="G46" s="24"/>
      <c r="H46" s="24"/>
      <c r="I46" s="24"/>
      <c r="J46" s="24"/>
      <c r="Q46" s="7"/>
    </row>
    <row r="47" spans="1:17" ht="12.75" customHeight="1" x14ac:dyDescent="0.2">
      <c r="A47" s="1"/>
      <c r="B47" s="27"/>
      <c r="C47" s="24"/>
      <c r="D47" s="24"/>
      <c r="E47" s="24"/>
      <c r="F47" s="24"/>
      <c r="G47" s="24"/>
      <c r="H47" s="24"/>
      <c r="I47" s="24"/>
      <c r="J47" s="24"/>
      <c r="Q47" s="7"/>
    </row>
    <row r="48" spans="1:17" ht="12.75" customHeight="1" x14ac:dyDescent="0.2">
      <c r="A48" s="28"/>
      <c r="B48" s="27"/>
      <c r="C48" s="24"/>
      <c r="D48" s="24"/>
      <c r="E48" s="24"/>
      <c r="F48" s="24"/>
      <c r="G48" s="24"/>
      <c r="H48" s="24"/>
      <c r="I48" s="24"/>
      <c r="J48" s="24"/>
      <c r="Q48" s="7"/>
    </row>
    <row r="49" spans="1:17" ht="12.75" customHeight="1" x14ac:dyDescent="0.2">
      <c r="A49" s="1"/>
      <c r="B49" s="29"/>
      <c r="C49" s="24"/>
      <c r="D49" s="24"/>
      <c r="E49" s="24"/>
      <c r="F49" s="24"/>
      <c r="G49" s="24"/>
      <c r="H49" s="24"/>
      <c r="I49" s="24"/>
      <c r="J49" s="24"/>
      <c r="Q49" s="7"/>
    </row>
    <row r="50" spans="1:17" ht="12.75" customHeight="1" x14ac:dyDescent="0.2">
      <c r="A50" s="1"/>
      <c r="B50" s="27"/>
      <c r="C50" s="24"/>
      <c r="D50" s="24"/>
      <c r="E50" s="24"/>
      <c r="F50" s="24"/>
      <c r="G50" s="24"/>
      <c r="H50" s="24"/>
      <c r="I50" s="24"/>
      <c r="J50" s="24"/>
      <c r="Q50" s="7"/>
    </row>
    <row r="51" spans="1:17" ht="12.75" customHeight="1" x14ac:dyDescent="0.2">
      <c r="A51" s="1"/>
      <c r="B51" s="29"/>
      <c r="C51" s="24"/>
      <c r="D51" s="24"/>
      <c r="E51" s="24"/>
      <c r="F51" s="24"/>
      <c r="G51" s="24"/>
      <c r="H51" s="24"/>
      <c r="I51" s="24"/>
      <c r="J51" s="24"/>
      <c r="Q51" s="7"/>
    </row>
    <row r="52" spans="1:17" ht="12.75" customHeight="1" x14ac:dyDescent="0.2">
      <c r="A52" s="1"/>
      <c r="B52" s="24"/>
      <c r="C52" s="24"/>
      <c r="D52" s="24"/>
      <c r="E52" s="24"/>
      <c r="F52" s="24"/>
      <c r="G52" s="24"/>
      <c r="H52" s="24"/>
      <c r="I52" s="24"/>
      <c r="J52" s="24"/>
      <c r="Q52" s="7"/>
    </row>
    <row r="53" spans="1:17" ht="12.75" customHeight="1" x14ac:dyDescent="0.2">
      <c r="A53" s="1"/>
      <c r="B53" s="24"/>
      <c r="C53" s="24"/>
      <c r="D53" s="24"/>
      <c r="E53" s="24"/>
      <c r="F53" s="24"/>
      <c r="G53" s="24"/>
      <c r="H53" s="24"/>
      <c r="I53" s="24"/>
      <c r="J53" s="24"/>
      <c r="Q53" s="7"/>
    </row>
    <row r="54" spans="1:17" ht="12.75" customHeight="1" x14ac:dyDescent="0.2">
      <c r="A54" s="1"/>
      <c r="B54" s="29"/>
      <c r="C54" s="24"/>
      <c r="D54" s="24"/>
      <c r="E54" s="24"/>
      <c r="F54" s="24"/>
      <c r="G54" s="24"/>
      <c r="H54" s="24"/>
      <c r="I54" s="24"/>
      <c r="J54" s="24"/>
      <c r="Q54" s="7"/>
    </row>
    <row r="55" spans="1:17" ht="12.75" customHeight="1" x14ac:dyDescent="0.2">
      <c r="A55" s="1"/>
      <c r="B55" s="27"/>
      <c r="C55" s="24"/>
      <c r="D55" s="24"/>
      <c r="E55" s="24"/>
      <c r="F55" s="24"/>
      <c r="G55" s="24"/>
      <c r="H55" s="24"/>
      <c r="I55" s="24"/>
      <c r="J55" s="24"/>
      <c r="Q55" s="7"/>
    </row>
    <row r="56" spans="1:17" ht="12.75" customHeight="1" x14ac:dyDescent="0.2">
      <c r="A56" s="1"/>
      <c r="B56" s="27"/>
      <c r="C56" s="24"/>
      <c r="D56" s="24"/>
      <c r="E56" s="24"/>
      <c r="F56" s="24"/>
      <c r="G56" s="24"/>
      <c r="H56" s="24"/>
      <c r="I56" s="24"/>
      <c r="J56" s="24"/>
      <c r="Q56" s="7"/>
    </row>
    <row r="57" spans="1:17" ht="12.75" customHeight="1" x14ac:dyDescent="0.2">
      <c r="A57" s="1"/>
      <c r="B57" s="30"/>
      <c r="C57" s="24"/>
      <c r="D57" s="24"/>
      <c r="E57" s="24"/>
      <c r="F57" s="24"/>
      <c r="G57" s="24"/>
      <c r="H57" s="24"/>
      <c r="I57" s="24"/>
      <c r="J57" s="24"/>
      <c r="Q57" s="7"/>
    </row>
    <row r="58" spans="1:17" ht="12.75" customHeight="1" x14ac:dyDescent="0.2">
      <c r="A58" s="1"/>
      <c r="B58" s="30"/>
      <c r="C58" s="24"/>
      <c r="D58" s="24"/>
      <c r="E58" s="24"/>
      <c r="F58" s="24"/>
      <c r="G58" s="24"/>
      <c r="H58" s="24"/>
      <c r="I58" s="24"/>
      <c r="J58" s="24"/>
      <c r="Q58" s="7"/>
    </row>
    <row r="59" spans="1:17" ht="12.75" customHeight="1" x14ac:dyDescent="0.2">
      <c r="A59" s="1"/>
      <c r="B59" s="30"/>
      <c r="C59" s="24"/>
      <c r="D59" s="24"/>
      <c r="E59" s="24"/>
      <c r="F59" s="24"/>
      <c r="G59" s="24"/>
      <c r="H59" s="24"/>
      <c r="I59" s="24"/>
      <c r="J59" s="24"/>
      <c r="Q59" s="7"/>
    </row>
    <row r="60" spans="1:17" ht="12.75" customHeight="1" x14ac:dyDescent="0.2">
      <c r="A60" s="1"/>
      <c r="B60" s="24"/>
      <c r="C60" s="24"/>
      <c r="D60" s="24"/>
      <c r="E60" s="24"/>
      <c r="F60" s="24"/>
      <c r="G60" s="24"/>
      <c r="H60" s="24"/>
      <c r="I60" s="24"/>
      <c r="J60" s="24"/>
      <c r="Q60" s="7"/>
    </row>
    <row r="61" spans="1:17" ht="12.7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Q61" s="7"/>
    </row>
    <row r="62" spans="1:17" ht="12.7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Q62" s="7"/>
    </row>
    <row r="63" spans="1:17" ht="12.7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Q63" s="7"/>
    </row>
    <row r="64" spans="1:17" ht="12.7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Q64" s="7"/>
    </row>
    <row r="65" spans="2:17" ht="12.7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Q65" s="7"/>
    </row>
    <row r="66" spans="2:17" ht="12.7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Q66" s="7"/>
    </row>
    <row r="67" spans="2:17" ht="12.75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Q67" s="7"/>
    </row>
    <row r="68" spans="2:17" ht="12.75" customHeight="1" x14ac:dyDescent="0.2">
      <c r="B68" s="24"/>
      <c r="C68" s="24"/>
      <c r="D68" s="24"/>
      <c r="E68" s="24"/>
      <c r="F68" s="24"/>
      <c r="G68" s="24"/>
      <c r="H68" s="24"/>
      <c r="I68" s="24"/>
      <c r="J68" s="24"/>
      <c r="Q68" s="7"/>
    </row>
    <row r="69" spans="2:17" ht="12.75" customHeight="1" x14ac:dyDescent="0.2">
      <c r="B69" s="24"/>
      <c r="C69" s="24"/>
      <c r="D69" s="24"/>
      <c r="E69" s="24"/>
      <c r="F69" s="24"/>
      <c r="G69" s="24"/>
      <c r="H69" s="24"/>
      <c r="I69" s="24"/>
      <c r="J69" s="24"/>
      <c r="Q69" s="7"/>
    </row>
    <row r="70" spans="2:17" ht="12.75" customHeight="1" x14ac:dyDescent="0.2">
      <c r="B70" s="24"/>
      <c r="C70" s="24"/>
      <c r="D70" s="24"/>
      <c r="E70" s="24"/>
      <c r="F70" s="24"/>
      <c r="G70" s="24"/>
      <c r="H70" s="24"/>
      <c r="I70" s="24"/>
      <c r="J70" s="24"/>
      <c r="Q70" s="7"/>
    </row>
    <row r="71" spans="2:17" ht="12.75" customHeight="1" x14ac:dyDescent="0.2">
      <c r="B71" s="24"/>
      <c r="C71" s="24"/>
      <c r="D71" s="24"/>
      <c r="E71" s="24"/>
      <c r="F71" s="24"/>
      <c r="G71" s="24"/>
      <c r="H71" s="24"/>
      <c r="I71" s="24"/>
      <c r="J71" s="24"/>
      <c r="Q71" s="7"/>
    </row>
    <row r="72" spans="2:17" ht="12.75" customHeight="1" x14ac:dyDescent="0.2">
      <c r="B72" s="24"/>
      <c r="C72" s="24"/>
      <c r="D72" s="24"/>
      <c r="E72" s="24"/>
      <c r="F72" s="24"/>
      <c r="G72" s="24"/>
      <c r="H72" s="24"/>
      <c r="I72" s="24"/>
      <c r="J72" s="24"/>
      <c r="Q72" s="7"/>
    </row>
    <row r="73" spans="2:17" ht="12.75" customHeight="1" x14ac:dyDescent="0.2">
      <c r="B73" s="24"/>
      <c r="C73" s="24"/>
      <c r="D73" s="24"/>
      <c r="E73" s="24"/>
      <c r="F73" s="24"/>
      <c r="G73" s="24"/>
      <c r="H73" s="24"/>
      <c r="I73" s="24"/>
      <c r="J73" s="24"/>
      <c r="Q73" s="7"/>
    </row>
    <row r="74" spans="2:17" ht="12.75" customHeight="1" x14ac:dyDescent="0.2">
      <c r="B74" s="24"/>
      <c r="C74" s="24"/>
      <c r="D74" s="24"/>
      <c r="E74" s="24"/>
      <c r="F74" s="24"/>
      <c r="G74" s="24"/>
      <c r="H74" s="24"/>
      <c r="I74" s="24"/>
      <c r="J74" s="24"/>
      <c r="Q74" s="7"/>
    </row>
    <row r="75" spans="2:17" ht="12.75" customHeight="1" x14ac:dyDescent="0.2">
      <c r="B75" s="24"/>
      <c r="C75" s="24"/>
      <c r="D75" s="24"/>
      <c r="E75" s="24"/>
      <c r="F75" s="24"/>
      <c r="G75" s="24"/>
      <c r="H75" s="24"/>
      <c r="I75" s="24"/>
      <c r="J75" s="24"/>
      <c r="Q75" s="7"/>
    </row>
    <row r="76" spans="2:17" ht="12.75" customHeight="1" x14ac:dyDescent="0.2">
      <c r="B76" s="24"/>
      <c r="C76" s="24"/>
      <c r="D76" s="24"/>
      <c r="E76" s="24"/>
      <c r="F76" s="24"/>
      <c r="G76" s="24"/>
      <c r="H76" s="24"/>
      <c r="I76" s="24"/>
      <c r="J76" s="24"/>
      <c r="Q76" s="7"/>
    </row>
    <row r="77" spans="2:17" ht="12.7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Q77" s="7"/>
    </row>
    <row r="78" spans="2:17" ht="12.7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Q78" s="7"/>
    </row>
    <row r="79" spans="2:17" ht="12.7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Q79" s="7"/>
    </row>
    <row r="80" spans="2:17" ht="12.7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Q80" s="7"/>
    </row>
    <row r="81" spans="2:17" ht="12.75" customHeight="1" x14ac:dyDescent="0.2">
      <c r="B81" s="24"/>
      <c r="C81" s="24"/>
      <c r="D81" s="24"/>
      <c r="E81" s="24"/>
      <c r="F81" s="24"/>
      <c r="G81" s="24"/>
      <c r="H81" s="24"/>
      <c r="I81" s="24"/>
      <c r="J81" s="24"/>
      <c r="Q81" s="7"/>
    </row>
    <row r="82" spans="2:17" ht="12.75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Q82" s="7"/>
    </row>
    <row r="83" spans="2:17" ht="12.75" customHeight="1" x14ac:dyDescent="0.2">
      <c r="B83" s="24"/>
      <c r="C83" s="24"/>
      <c r="D83" s="24"/>
      <c r="E83" s="24"/>
      <c r="F83" s="24"/>
      <c r="G83" s="24"/>
      <c r="H83" s="24"/>
      <c r="I83" s="24"/>
      <c r="J83" s="24"/>
      <c r="Q83" s="7"/>
    </row>
    <row r="84" spans="2:17" ht="12.75" customHeight="1" x14ac:dyDescent="0.2">
      <c r="B84" s="24"/>
      <c r="C84" s="24"/>
      <c r="D84" s="24"/>
      <c r="E84" s="24"/>
      <c r="F84" s="24"/>
      <c r="G84" s="24"/>
      <c r="H84" s="24"/>
      <c r="I84" s="24"/>
      <c r="J84" s="24"/>
      <c r="Q84" s="7"/>
    </row>
    <row r="85" spans="2:17" ht="12.75" customHeight="1" x14ac:dyDescent="0.2">
      <c r="B85" s="24"/>
      <c r="C85" s="24"/>
      <c r="D85" s="24"/>
      <c r="E85" s="24"/>
      <c r="F85" s="24"/>
      <c r="G85" s="24"/>
      <c r="H85" s="24"/>
      <c r="I85" s="24"/>
      <c r="J85" s="24"/>
      <c r="Q85" s="7"/>
    </row>
    <row r="86" spans="2:17" ht="12.75" customHeight="1" x14ac:dyDescent="0.2">
      <c r="B86" s="24"/>
      <c r="C86" s="24"/>
      <c r="D86" s="24"/>
      <c r="E86" s="24"/>
      <c r="F86" s="24"/>
      <c r="G86" s="24"/>
      <c r="H86" s="24"/>
      <c r="I86" s="24"/>
      <c r="J86" s="24"/>
      <c r="Q86" s="7"/>
    </row>
    <row r="87" spans="2:17" ht="12.75" customHeight="1" x14ac:dyDescent="0.2">
      <c r="B87" s="24"/>
      <c r="C87" s="24"/>
      <c r="D87" s="24"/>
      <c r="E87" s="24"/>
      <c r="F87" s="24"/>
      <c r="G87" s="24"/>
      <c r="H87" s="24"/>
      <c r="I87" s="24"/>
      <c r="J87" s="24"/>
      <c r="Q87" s="7"/>
    </row>
    <row r="88" spans="2:17" ht="12.75" customHeight="1" x14ac:dyDescent="0.2">
      <c r="B88" s="24"/>
      <c r="C88" s="24"/>
      <c r="D88" s="24"/>
      <c r="E88" s="24"/>
      <c r="F88" s="24"/>
      <c r="G88" s="24"/>
      <c r="H88" s="24"/>
      <c r="I88" s="24"/>
      <c r="J88" s="24"/>
      <c r="Q88" s="7"/>
    </row>
    <row r="89" spans="2:17" ht="12.75" customHeight="1" x14ac:dyDescent="0.2">
      <c r="B89" s="24"/>
      <c r="C89" s="24"/>
      <c r="D89" s="24"/>
      <c r="E89" s="24"/>
      <c r="F89" s="24"/>
      <c r="G89" s="24"/>
      <c r="H89" s="24"/>
      <c r="I89" s="24"/>
      <c r="J89" s="24"/>
      <c r="Q89" s="7"/>
    </row>
    <row r="90" spans="2:17" ht="12.75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Q90" s="7"/>
    </row>
    <row r="91" spans="2:17" ht="12.75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Q91" s="7"/>
    </row>
    <row r="92" spans="2:17" ht="12.75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Q92" s="7"/>
    </row>
    <row r="93" spans="2:17" ht="12.75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Q93" s="7"/>
    </row>
    <row r="94" spans="2:17" ht="12.75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Q94" s="7"/>
    </row>
    <row r="95" spans="2:17" ht="12.75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Q95" s="7"/>
    </row>
    <row r="96" spans="2:17" ht="12.75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Q96" s="7"/>
    </row>
    <row r="97" spans="2:17" ht="12.7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Q97" s="7"/>
    </row>
    <row r="98" spans="2:17" ht="12.75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Q98" s="7"/>
    </row>
    <row r="99" spans="2:17" ht="12.75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Q99" s="7"/>
    </row>
    <row r="100" spans="2:17" ht="12.75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Q100" s="7"/>
    </row>
    <row r="101" spans="2:17" ht="12.75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Q101" s="7"/>
    </row>
    <row r="102" spans="2:17" ht="12.75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Q102" s="7"/>
    </row>
    <row r="103" spans="2:17" ht="12.75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Q103" s="7"/>
    </row>
    <row r="104" spans="2:17" ht="12.75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Q104" s="7"/>
    </row>
    <row r="105" spans="2:17" ht="12.75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Q105" s="7"/>
    </row>
    <row r="106" spans="2:17" ht="12.75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Q106" s="7"/>
    </row>
    <row r="107" spans="2:17" ht="12.75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Q107" s="7"/>
    </row>
    <row r="108" spans="2:17" ht="12.75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Q108" s="7"/>
    </row>
    <row r="109" spans="2:17" ht="12.75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Q109" s="7"/>
    </row>
    <row r="110" spans="2:17" ht="12.7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Q110" s="7"/>
    </row>
    <row r="111" spans="2:17" ht="12.75" customHeigh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Q111" s="7"/>
    </row>
    <row r="112" spans="2:17" ht="12.75" customHeigh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Q112" s="7"/>
    </row>
    <row r="113" spans="2:17" ht="12.75" customHeigh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Q113" s="7"/>
    </row>
    <row r="114" spans="2:17" ht="12.7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Q114" s="7"/>
    </row>
    <row r="115" spans="2:17" ht="12.75" customHeigh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Q115" s="7"/>
    </row>
    <row r="116" spans="2:17" ht="12.7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Q116" s="7"/>
    </row>
    <row r="117" spans="2:17" ht="12.7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Q117" s="7"/>
    </row>
    <row r="118" spans="2:17" ht="12.7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Q118" s="7"/>
    </row>
    <row r="119" spans="2:17" ht="12.75" customHeigh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Q119" s="7"/>
    </row>
    <row r="120" spans="2:17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Q120" s="7"/>
    </row>
    <row r="121" spans="2:17" ht="12.7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Q121" s="7"/>
    </row>
    <row r="122" spans="2:17" ht="12.75" customHeigh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Q122" s="7"/>
    </row>
    <row r="123" spans="2:17" ht="12.7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Q123" s="7"/>
    </row>
    <row r="124" spans="2:17" ht="12.75" customHeigh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Q124" s="7"/>
    </row>
    <row r="125" spans="2:17" ht="12.7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Q125" s="7"/>
    </row>
    <row r="126" spans="2:17" ht="12.75" customHeigh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Q126" s="7"/>
    </row>
    <row r="127" spans="2:17" ht="12.7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Q127" s="7"/>
    </row>
    <row r="128" spans="2:17" ht="12.7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Q128" s="7"/>
    </row>
    <row r="129" spans="2:17" ht="12.7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Q129" s="7"/>
    </row>
    <row r="130" spans="2:17" ht="12.75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Q130" s="7"/>
    </row>
    <row r="131" spans="2:17" ht="12.75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Q131" s="7"/>
    </row>
    <row r="132" spans="2:17" ht="12.75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Q132" s="7"/>
    </row>
    <row r="133" spans="2:17" ht="12.7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Q133" s="7"/>
    </row>
    <row r="134" spans="2:17" ht="12.75" customHeigh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Q134" s="7"/>
    </row>
    <row r="135" spans="2:17" ht="12.7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Q135" s="7"/>
    </row>
    <row r="136" spans="2:17" ht="12.75" customHeigh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Q136" s="7"/>
    </row>
    <row r="137" spans="2:17" ht="12.7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Q137" s="7"/>
    </row>
    <row r="138" spans="2:17" ht="12.75" customHeigh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Q138" s="7"/>
    </row>
    <row r="139" spans="2:17" ht="12.7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Q139" s="7"/>
    </row>
    <row r="140" spans="2:17" ht="12.75" customHeigh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Q140" s="7"/>
    </row>
    <row r="141" spans="2:17" ht="12.7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Q141" s="7"/>
    </row>
    <row r="142" spans="2:17" ht="12.75" customHeigh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Q142" s="7"/>
    </row>
    <row r="143" spans="2:17" ht="12.7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Q143" s="7"/>
    </row>
    <row r="144" spans="2:17" ht="12.75" customHeigh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Q144" s="7"/>
    </row>
    <row r="145" spans="2:17" ht="12.75" customHeigh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Q145" s="7"/>
    </row>
    <row r="146" spans="2:17" ht="12.75" customHeigh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Q146" s="7"/>
    </row>
    <row r="147" spans="2:17" ht="12.75" customHeigh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Q147" s="7"/>
    </row>
    <row r="148" spans="2:17" ht="12.75" customHeigh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Q148" s="7"/>
    </row>
    <row r="149" spans="2:17" ht="12.75" customHeigh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Q149" s="7"/>
    </row>
    <row r="150" spans="2:17" ht="12.75" customHeigh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Q150" s="7"/>
    </row>
    <row r="151" spans="2:17" ht="12.75" customHeigh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Q151" s="7"/>
    </row>
    <row r="152" spans="2:17" ht="12.75" customHeigh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Q152" s="7"/>
    </row>
    <row r="153" spans="2:17" ht="12.75" customHeigh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Q153" s="7"/>
    </row>
    <row r="154" spans="2:17" ht="12.75" customHeigh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Q154" s="7"/>
    </row>
    <row r="155" spans="2:17" ht="12.7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Q155" s="7"/>
    </row>
    <row r="156" spans="2:17" ht="12.75" customHeigh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Q156" s="7"/>
    </row>
    <row r="157" spans="2:17" ht="12.75" customHeigh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Q157" s="7"/>
    </row>
    <row r="158" spans="2:17" ht="12.75" customHeigh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Q158" s="7"/>
    </row>
    <row r="159" spans="2:17" ht="12.7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Q159" s="7"/>
    </row>
    <row r="160" spans="2:17" ht="12.75" customHeigh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Q160" s="7"/>
    </row>
    <row r="161" spans="2:17" ht="12.75" customHeigh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Q161" s="7"/>
    </row>
    <row r="162" spans="2:17" ht="12.75" customHeigh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Q162" s="7"/>
    </row>
    <row r="163" spans="2:17" ht="12.75" customHeigh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Q163" s="7"/>
    </row>
    <row r="164" spans="2:17" ht="12.75" customHeigh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Q164" s="7"/>
    </row>
    <row r="165" spans="2:17" ht="12.75" customHeigh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Q165" s="7"/>
    </row>
    <row r="166" spans="2:17" ht="12.75" customHeigh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Q166" s="7"/>
    </row>
    <row r="167" spans="2:17" ht="12.75" customHeigh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Q167" s="7"/>
    </row>
    <row r="168" spans="2:17" ht="12.75" customHeigh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Q168" s="7"/>
    </row>
    <row r="169" spans="2:17" ht="12.75" customHeigh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Q169" s="7"/>
    </row>
    <row r="170" spans="2:17" ht="12.7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Q170" s="7"/>
    </row>
    <row r="171" spans="2:17" ht="12.7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Q171" s="7"/>
    </row>
    <row r="172" spans="2:17" ht="12.75" customHeigh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Q172" s="7"/>
    </row>
    <row r="173" spans="2:17" ht="12.75" customHeigh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Q173" s="7"/>
    </row>
    <row r="174" spans="2:17" ht="12.75" customHeigh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Q174" s="7"/>
    </row>
    <row r="175" spans="2:17" ht="12.75" customHeigh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Q175" s="7"/>
    </row>
    <row r="176" spans="2:17" ht="12.75" customHeigh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Q176" s="7"/>
    </row>
    <row r="177" spans="2:17" ht="12.75" customHeigh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Q177" s="7"/>
    </row>
    <row r="178" spans="2:17" ht="12.75" customHeigh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Q178" s="7"/>
    </row>
    <row r="179" spans="2:17" ht="12.75" customHeigh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Q179" s="7"/>
    </row>
    <row r="180" spans="2:17" ht="12.75" customHeigh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Q180" s="7"/>
    </row>
    <row r="181" spans="2:17" ht="12.75" customHeigh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Q181" s="7"/>
    </row>
    <row r="182" spans="2:17" ht="12.75" customHeigh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Q182" s="7"/>
    </row>
    <row r="183" spans="2:17" ht="12.75" customHeigh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Q183" s="7"/>
    </row>
    <row r="184" spans="2:17" ht="12.75" customHeigh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Q184" s="7"/>
    </row>
    <row r="185" spans="2:17" ht="12.75" customHeigh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Q185" s="7"/>
    </row>
    <row r="186" spans="2:17" ht="12.75" customHeigh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Q186" s="7"/>
    </row>
    <row r="187" spans="2:17" ht="12.75" customHeigh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Q187" s="7"/>
    </row>
    <row r="188" spans="2:17" ht="12.75" customHeigh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Q188" s="7"/>
    </row>
    <row r="189" spans="2:17" ht="12.75" customHeigh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Q189" s="7"/>
    </row>
    <row r="190" spans="2:17" ht="12.75" customHeigh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Q190" s="7"/>
    </row>
    <row r="191" spans="2:17" ht="12.75" customHeigh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Q191" s="7"/>
    </row>
    <row r="192" spans="2:17" ht="12.75" customHeigh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Q192" s="7"/>
    </row>
    <row r="193" spans="2:17" ht="12.75" customHeigh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Q193" s="7"/>
    </row>
    <row r="194" spans="2:17" ht="12.75" customHeigh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Q194" s="7"/>
    </row>
    <row r="195" spans="2:17" ht="12.75" customHeigh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Q195" s="7"/>
    </row>
    <row r="196" spans="2:17" ht="12.75" customHeigh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Q196" s="7"/>
    </row>
    <row r="197" spans="2:17" ht="12.75" customHeigh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Q197" s="7"/>
    </row>
    <row r="198" spans="2:17" ht="12.75" customHeigh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Q198" s="7"/>
    </row>
    <row r="199" spans="2:17" ht="12.75" customHeigh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Q199" s="7"/>
    </row>
    <row r="200" spans="2:17" ht="12.75" customHeigh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Q200" s="7"/>
    </row>
    <row r="201" spans="2:17" ht="12.75" customHeigh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Q201" s="7"/>
    </row>
    <row r="202" spans="2:17" ht="12.75" customHeigh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Q202" s="7"/>
    </row>
    <row r="203" spans="2:17" ht="12.7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Q203" s="7"/>
    </row>
    <row r="204" spans="2:17" ht="12.75" customHeigh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Q204" s="7"/>
    </row>
    <row r="205" spans="2:17" ht="12.75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Q205" s="7"/>
    </row>
    <row r="206" spans="2:17" ht="12.75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Q206" s="7"/>
    </row>
    <row r="207" spans="2:17" ht="12.75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Q207" s="7"/>
    </row>
    <row r="208" spans="2:17" ht="12.75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Q208" s="7"/>
    </row>
    <row r="209" spans="2:17" ht="12.75" customHeigh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Q209" s="7"/>
    </row>
    <row r="210" spans="2:17" ht="12.75" customHeigh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Q210" s="7"/>
    </row>
    <row r="211" spans="2:17" ht="12.75" customHeigh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Q211" s="7"/>
    </row>
    <row r="212" spans="2:17" ht="12.75" customHeigh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Q212" s="7"/>
    </row>
    <row r="213" spans="2:17" ht="12.75" customHeigh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Q213" s="7"/>
    </row>
    <row r="214" spans="2:17" ht="12.75" customHeigh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Q214" s="7"/>
    </row>
    <row r="215" spans="2:17" ht="12.75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Q215" s="7"/>
    </row>
    <row r="216" spans="2:17" ht="12.75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Q216" s="7"/>
    </row>
    <row r="217" spans="2:17" ht="12.75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Q217" s="7"/>
    </row>
    <row r="218" spans="2:17" ht="12.75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Q218" s="7"/>
    </row>
    <row r="219" spans="2:17" ht="12.75" customHeigh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Q219" s="7"/>
    </row>
    <row r="220" spans="2:17" ht="12.75" customHeigh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Q220" s="7"/>
    </row>
    <row r="221" spans="2:17" ht="12.75" customHeigh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Q221" s="7"/>
    </row>
    <row r="222" spans="2:17" ht="12.75" customHeigh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Q222" s="7"/>
    </row>
    <row r="223" spans="2:17" ht="12.75" customHeigh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Q223" s="7"/>
    </row>
    <row r="224" spans="2:17" ht="12.75" customHeigh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Q224" s="7"/>
    </row>
    <row r="225" spans="2:17" ht="12.75" customHeigh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Q225" s="7"/>
    </row>
    <row r="226" spans="2:17" ht="12.75" customHeigh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Q226" s="7"/>
    </row>
    <row r="227" spans="2:17" ht="12.75" customHeigh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Q227" s="7"/>
    </row>
    <row r="228" spans="2:17" ht="12.75" customHeigh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Q228" s="7"/>
    </row>
    <row r="229" spans="2:17" ht="12.75" customHeigh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Q229" s="7"/>
    </row>
    <row r="230" spans="2:17" ht="12.75" customHeigh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Q230" s="7"/>
    </row>
    <row r="231" spans="2:17" ht="12.75" customHeigh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Q231" s="7"/>
    </row>
    <row r="232" spans="2:17" ht="12.75" customHeigh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Q232" s="7"/>
    </row>
    <row r="233" spans="2:17" ht="12.75" customHeigh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Q233" s="7"/>
    </row>
    <row r="234" spans="2:17" ht="12.75" customHeigh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Q234" s="7"/>
    </row>
    <row r="235" spans="2:17" ht="12.75" customHeigh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Q235" s="7"/>
    </row>
    <row r="236" spans="2:17" ht="12.75" customHeigh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Q236" s="7"/>
    </row>
    <row r="237" spans="2:17" ht="12.75" customHeigh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Q237" s="7"/>
    </row>
    <row r="238" spans="2:17" ht="12.75" customHeigh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Q238" s="7"/>
    </row>
    <row r="239" spans="2:17" ht="12.75" customHeigh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Q239" s="7"/>
    </row>
    <row r="240" spans="2:17" ht="12.75" customHeigh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Q240" s="7"/>
    </row>
    <row r="241" spans="2:17" ht="12.75" customHeigh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Q241" s="7"/>
    </row>
    <row r="242" spans="2:17" ht="12.75" customHeigh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Q242" s="7"/>
    </row>
    <row r="243" spans="2:17" ht="12.75" customHeigh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Q243" s="7"/>
    </row>
    <row r="244" spans="2:17" ht="12.75" customHeigh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Q244" s="7"/>
    </row>
    <row r="245" spans="2:17" ht="12.75" customHeigh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Q245" s="7"/>
    </row>
    <row r="246" spans="2:17" ht="12.75" customHeigh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Q246" s="7"/>
    </row>
    <row r="247" spans="2:17" ht="12.75" customHeigh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Q247" s="7"/>
    </row>
    <row r="248" spans="2:17" ht="12.75" customHeigh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Q248" s="7"/>
    </row>
    <row r="249" spans="2:17" ht="12.75" customHeigh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Q249" s="7"/>
    </row>
    <row r="250" spans="2:17" ht="12.75" customHeigh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Q250" s="7"/>
    </row>
    <row r="251" spans="2:17" ht="12.75" customHeigh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Q251" s="7"/>
    </row>
    <row r="252" spans="2:17" ht="12.75" customHeigh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Q252" s="7"/>
    </row>
    <row r="253" spans="2:17" ht="12.75" customHeigh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Q253" s="7"/>
    </row>
    <row r="254" spans="2:17" ht="12.75" customHeigh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Q254" s="7"/>
    </row>
    <row r="255" spans="2:17" ht="12.75" customHeigh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Q255" s="7"/>
    </row>
    <row r="256" spans="2:17" ht="12.75" customHeigh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Q256" s="7"/>
    </row>
    <row r="257" spans="2:17" ht="12.75" customHeigh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Q257" s="7"/>
    </row>
    <row r="258" spans="2:17" ht="12.75" customHeigh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Q258" s="7"/>
    </row>
    <row r="259" spans="2:17" ht="12.75" customHeigh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Q259" s="7"/>
    </row>
    <row r="260" spans="2:17" ht="12.75" customHeigh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Q260" s="7"/>
    </row>
    <row r="261" spans="2:17" ht="12.75" customHeigh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Q261" s="7"/>
    </row>
    <row r="262" spans="2:17" ht="12.75" customHeigh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Q262" s="7"/>
    </row>
    <row r="263" spans="2:17" ht="12.75" customHeigh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Q263" s="7"/>
    </row>
    <row r="264" spans="2:17" ht="12.75" customHeigh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Q264" s="7"/>
    </row>
    <row r="265" spans="2:17" ht="12.75" customHeigh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Q265" s="7"/>
    </row>
    <row r="266" spans="2:17" ht="12.75" customHeigh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Q266" s="7"/>
    </row>
    <row r="267" spans="2:17" ht="12.75" customHeigh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Q267" s="7"/>
    </row>
    <row r="268" spans="2:17" ht="12.75" customHeigh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Q268" s="7"/>
    </row>
    <row r="269" spans="2:17" ht="12.75" customHeigh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Q269" s="7"/>
    </row>
    <row r="270" spans="2:17" ht="12.75" customHeigh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Q270" s="7"/>
    </row>
    <row r="271" spans="2:17" ht="12.75" customHeigh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Q271" s="7"/>
    </row>
    <row r="272" spans="2:17" ht="12.75" customHeigh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Q272" s="7"/>
    </row>
    <row r="273" spans="2:17" ht="12.75" customHeigh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Q273" s="7"/>
    </row>
    <row r="274" spans="2:17" ht="12.75" customHeigh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Q274" s="7"/>
    </row>
    <row r="275" spans="2:17" ht="12.75" customHeigh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Q275" s="7"/>
    </row>
    <row r="276" spans="2:17" ht="12.75" customHeigh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Q276" s="7"/>
    </row>
    <row r="277" spans="2:17" ht="12.75" customHeigh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Q277" s="7"/>
    </row>
    <row r="278" spans="2:17" ht="12.75" customHeigh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Q278" s="7"/>
    </row>
    <row r="279" spans="2:17" ht="12.75" customHeigh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Q279" s="7"/>
    </row>
    <row r="280" spans="2:17" ht="12.75" customHeigh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Q280" s="7"/>
    </row>
    <row r="281" spans="2:17" ht="12.75" customHeigh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Q281" s="7"/>
    </row>
    <row r="282" spans="2:17" ht="12.75" customHeigh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Q282" s="7"/>
    </row>
    <row r="283" spans="2:17" ht="12.75" customHeigh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Q283" s="7"/>
    </row>
    <row r="284" spans="2:17" ht="12.75" customHeigh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Q284" s="7"/>
    </row>
    <row r="285" spans="2:17" ht="12.75" customHeigh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Q285" s="7"/>
    </row>
    <row r="286" spans="2:17" ht="12.75" customHeigh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Q286" s="7"/>
    </row>
    <row r="287" spans="2:17" ht="12.75" customHeigh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Q287" s="7"/>
    </row>
    <row r="288" spans="2:17" ht="12.75" customHeigh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Q288" s="7"/>
    </row>
    <row r="289" spans="2:17" ht="12.75" customHeigh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Q289" s="7"/>
    </row>
    <row r="290" spans="2:17" ht="12.75" customHeigh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Q290" s="7"/>
    </row>
    <row r="291" spans="2:17" ht="12.75" customHeigh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Q291" s="7"/>
    </row>
    <row r="292" spans="2:17" ht="12.75" customHeigh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Q292" s="7"/>
    </row>
    <row r="293" spans="2:17" ht="12.75" customHeigh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Q293" s="7"/>
    </row>
    <row r="294" spans="2:17" ht="12.75" customHeigh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Q294" s="7"/>
    </row>
    <row r="295" spans="2:17" ht="12.75" customHeigh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Q295" s="7"/>
    </row>
    <row r="296" spans="2:17" ht="12.75" customHeigh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Q296" s="7"/>
    </row>
    <row r="297" spans="2:17" ht="12.75" customHeigh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Q297" s="7"/>
    </row>
    <row r="298" spans="2:17" ht="12.75" customHeigh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Q298" s="7"/>
    </row>
    <row r="299" spans="2:17" ht="12.75" customHeigh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Q299" s="7"/>
    </row>
    <row r="300" spans="2:17" ht="12.75" customHeigh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Q300" s="7"/>
    </row>
    <row r="301" spans="2:17" ht="12.75" customHeigh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Q301" s="7"/>
    </row>
    <row r="302" spans="2:17" ht="12.75" customHeigh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Q302" s="7"/>
    </row>
    <row r="303" spans="2:17" ht="12.75" customHeigh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Q303" s="7"/>
    </row>
    <row r="304" spans="2:17" ht="12.75" customHeigh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Q304" s="7"/>
    </row>
    <row r="305" spans="2:17" ht="12.75" customHeigh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Q305" s="7"/>
    </row>
    <row r="306" spans="2:17" ht="12.75" customHeigh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Q306" s="7"/>
    </row>
    <row r="307" spans="2:17" ht="12.75" customHeigh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Q307" s="7"/>
    </row>
    <row r="308" spans="2:17" ht="12.75" customHeigh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Q308" s="7"/>
    </row>
    <row r="309" spans="2:17" ht="12.75" customHeigh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Q309" s="7"/>
    </row>
    <row r="310" spans="2:17" ht="12.75" customHeigh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Q310" s="7"/>
    </row>
    <row r="311" spans="2:17" ht="12.75" customHeigh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Q311" s="7"/>
    </row>
    <row r="312" spans="2:17" ht="12.75" customHeigh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Q312" s="7"/>
    </row>
    <row r="313" spans="2:17" ht="12.75" customHeigh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Q313" s="7"/>
    </row>
    <row r="314" spans="2:17" ht="12.75" customHeigh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Q314" s="7"/>
    </row>
    <row r="315" spans="2:17" ht="12.75" customHeigh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Q315" s="7"/>
    </row>
    <row r="316" spans="2:17" ht="12.75" customHeigh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Q316" s="7"/>
    </row>
    <row r="317" spans="2:17" ht="12.75" customHeigh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Q317" s="7"/>
    </row>
    <row r="318" spans="2:17" ht="12.75" customHeigh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Q318" s="7"/>
    </row>
    <row r="319" spans="2:17" ht="12.75" customHeigh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Q319" s="7"/>
    </row>
    <row r="320" spans="2:17" ht="12.75" customHeigh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Q320" s="7"/>
    </row>
    <row r="321" spans="2:17" ht="12.75" customHeigh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Q321" s="7"/>
    </row>
    <row r="322" spans="2:17" ht="12.75" customHeigh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Q322" s="7"/>
    </row>
    <row r="323" spans="2:17" ht="12.75" customHeigh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Q323" s="7"/>
    </row>
    <row r="324" spans="2:17" ht="12.75" customHeigh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Q324" s="7"/>
    </row>
    <row r="325" spans="2:17" ht="12.75" customHeigh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Q325" s="7"/>
    </row>
    <row r="326" spans="2:17" ht="12.75" customHeigh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Q326" s="7"/>
    </row>
    <row r="327" spans="2:17" ht="12.75" customHeigh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Q327" s="7"/>
    </row>
    <row r="328" spans="2:17" ht="12.75" customHeigh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Q328" s="7"/>
    </row>
    <row r="329" spans="2:17" ht="12.75" customHeigh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Q329" s="7"/>
    </row>
    <row r="330" spans="2:17" ht="12.75" customHeigh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Q330" s="7"/>
    </row>
    <row r="331" spans="2:17" ht="12.75" customHeigh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Q331" s="7"/>
    </row>
    <row r="332" spans="2:17" ht="12.75" customHeigh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Q332" s="7"/>
    </row>
    <row r="333" spans="2:17" ht="12.75" customHeigh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Q333" s="7"/>
    </row>
    <row r="334" spans="2:17" ht="12.75" customHeigh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Q334" s="7"/>
    </row>
    <row r="335" spans="2:17" ht="12.75" customHeigh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Q335" s="7"/>
    </row>
    <row r="336" spans="2:17" ht="12.75" customHeigh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Q336" s="7"/>
    </row>
    <row r="337" spans="2:17" ht="12.75" customHeigh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Q337" s="7"/>
    </row>
    <row r="338" spans="2:17" ht="12.75" customHeigh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Q338" s="7"/>
    </row>
    <row r="339" spans="2:17" ht="12.75" customHeigh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Q339" s="7"/>
    </row>
    <row r="340" spans="2:17" ht="12.75" customHeigh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Q340" s="7"/>
    </row>
    <row r="341" spans="2:17" ht="12.75" customHeigh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Q341" s="7"/>
    </row>
    <row r="342" spans="2:17" ht="12.75" customHeigh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Q342" s="7"/>
    </row>
    <row r="343" spans="2:17" ht="12.75" customHeigh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Q343" s="7"/>
    </row>
    <row r="344" spans="2:17" ht="12.75" customHeigh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Q344" s="7"/>
    </row>
    <row r="345" spans="2:17" ht="12.75" customHeigh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Q345" s="7"/>
    </row>
    <row r="346" spans="2:17" ht="12.75" customHeigh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Q346" s="7"/>
    </row>
    <row r="347" spans="2:17" ht="12.75" customHeigh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Q347" s="7"/>
    </row>
    <row r="348" spans="2:17" ht="12.75" customHeigh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Q348" s="7"/>
    </row>
    <row r="349" spans="2:17" ht="12.75" customHeigh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Q349" s="7"/>
    </row>
    <row r="350" spans="2:17" ht="12.75" customHeigh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Q350" s="7"/>
    </row>
    <row r="351" spans="2:17" ht="12.75" customHeigh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Q351" s="7"/>
    </row>
    <row r="352" spans="2:17" ht="12.75" customHeigh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Q352" s="7"/>
    </row>
    <row r="353" spans="2:17" ht="12.75" customHeigh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Q353" s="7"/>
    </row>
    <row r="354" spans="2:17" ht="12.75" customHeigh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Q354" s="7"/>
    </row>
    <row r="355" spans="2:17" ht="12.75" customHeigh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Q355" s="7"/>
    </row>
    <row r="356" spans="2:17" ht="12.75" customHeigh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Q356" s="7"/>
    </row>
    <row r="357" spans="2:17" ht="12.75" customHeigh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Q357" s="7"/>
    </row>
    <row r="358" spans="2:17" ht="12.75" customHeigh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Q358" s="7"/>
    </row>
    <row r="359" spans="2:17" ht="12.75" customHeigh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Q359" s="7"/>
    </row>
    <row r="360" spans="2:17" ht="12.75" customHeigh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Q360" s="7"/>
    </row>
    <row r="361" spans="2:17" ht="12.75" customHeigh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Q361" s="7"/>
    </row>
    <row r="362" spans="2:17" ht="12.75" customHeigh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Q362" s="7"/>
    </row>
    <row r="363" spans="2:17" ht="12.75" customHeigh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Q363" s="7"/>
    </row>
    <row r="364" spans="2:17" ht="12.75" customHeigh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Q364" s="7"/>
    </row>
    <row r="365" spans="2:17" ht="12.75" customHeigh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Q365" s="7"/>
    </row>
    <row r="366" spans="2:17" ht="12.75" customHeigh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Q366" s="7"/>
    </row>
    <row r="367" spans="2:17" ht="12.75" customHeigh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Q367" s="7"/>
    </row>
    <row r="368" spans="2:17" ht="12.75" customHeigh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Q368" s="7"/>
    </row>
    <row r="369" spans="2:17" ht="12.75" customHeigh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Q369" s="7"/>
    </row>
    <row r="370" spans="2:17" ht="12.75" customHeigh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Q370" s="7"/>
    </row>
    <row r="371" spans="2:17" ht="12.75" customHeigh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Q371" s="7"/>
    </row>
    <row r="372" spans="2:17" ht="12.75" customHeigh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Q372" s="7"/>
    </row>
    <row r="373" spans="2:17" ht="12.75" customHeigh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Q373" s="7"/>
    </row>
    <row r="374" spans="2:17" ht="12.75" customHeigh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Q374" s="7"/>
    </row>
    <row r="375" spans="2:17" ht="12.75" customHeigh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Q375" s="7"/>
    </row>
    <row r="376" spans="2:17" ht="12.75" customHeigh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Q376" s="7"/>
    </row>
    <row r="377" spans="2:17" ht="12.75" customHeigh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Q377" s="7"/>
    </row>
    <row r="378" spans="2:17" ht="12.75" customHeigh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Q378" s="7"/>
    </row>
    <row r="379" spans="2:17" ht="12.75" customHeigh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Q379" s="7"/>
    </row>
    <row r="380" spans="2:17" ht="12.75" customHeigh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Q380" s="7"/>
    </row>
    <row r="381" spans="2:17" ht="12.75" customHeigh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Q381" s="7"/>
    </row>
    <row r="382" spans="2:17" ht="12.75" customHeigh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Q382" s="7"/>
    </row>
    <row r="383" spans="2:17" ht="12.75" customHeigh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Q383" s="7"/>
    </row>
    <row r="384" spans="2:17" ht="12.75" customHeigh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Q384" s="7"/>
    </row>
    <row r="385" spans="2:17" ht="12.75" customHeigh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Q385" s="7"/>
    </row>
    <row r="386" spans="2:17" ht="12.75" customHeigh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Q386" s="7"/>
    </row>
    <row r="387" spans="2:17" ht="12.75" customHeigh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Q387" s="7"/>
    </row>
    <row r="388" spans="2:17" ht="12.75" customHeigh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Q388" s="7"/>
    </row>
    <row r="389" spans="2:17" ht="12.75" customHeigh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Q389" s="7"/>
    </row>
    <row r="390" spans="2:17" ht="12.75" customHeigh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Q390" s="7"/>
    </row>
    <row r="391" spans="2:17" ht="12.75" customHeigh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Q391" s="7"/>
    </row>
    <row r="392" spans="2:17" ht="12.75" customHeigh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Q392" s="7"/>
    </row>
    <row r="393" spans="2:17" ht="12.75" customHeigh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Q393" s="7"/>
    </row>
    <row r="394" spans="2:17" ht="12.75" customHeigh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Q394" s="7"/>
    </row>
    <row r="395" spans="2:17" ht="12.75" customHeigh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Q395" s="7"/>
    </row>
    <row r="396" spans="2:17" ht="12.75" customHeigh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Q396" s="7"/>
    </row>
    <row r="397" spans="2:17" ht="12.75" customHeigh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Q397" s="7"/>
    </row>
    <row r="398" spans="2:17" ht="12.75" customHeigh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Q398" s="7"/>
    </row>
    <row r="399" spans="2:17" ht="12.75" customHeigh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Q399" s="7"/>
    </row>
    <row r="400" spans="2:17" ht="12.75" customHeigh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Q400" s="7"/>
    </row>
    <row r="401" spans="2:17" ht="12.75" customHeigh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Q401" s="7"/>
    </row>
    <row r="402" spans="2:17" ht="12.75" customHeigh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Q402" s="7"/>
    </row>
    <row r="403" spans="2:17" ht="12.75" customHeigh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Q403" s="7"/>
    </row>
    <row r="404" spans="2:17" ht="12.75" customHeigh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Q404" s="7"/>
    </row>
    <row r="405" spans="2:17" ht="12.75" customHeigh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Q405" s="7"/>
    </row>
    <row r="406" spans="2:17" ht="12.75" customHeigh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Q406" s="7"/>
    </row>
    <row r="407" spans="2:17" ht="12.75" customHeigh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Q407" s="7"/>
    </row>
    <row r="408" spans="2:17" ht="12.75" customHeigh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Q408" s="7"/>
    </row>
    <row r="409" spans="2:17" ht="12.75" customHeigh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Q409" s="7"/>
    </row>
    <row r="410" spans="2:17" ht="12.75" customHeigh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Q410" s="7"/>
    </row>
    <row r="411" spans="2:17" ht="12.75" customHeigh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Q411" s="7"/>
    </row>
    <row r="412" spans="2:17" ht="12.75" customHeigh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Q412" s="7"/>
    </row>
    <row r="413" spans="2:17" ht="12.75" customHeigh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Q413" s="7"/>
    </row>
    <row r="414" spans="2:17" ht="12.75" customHeigh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Q414" s="7"/>
    </row>
    <row r="415" spans="2:17" ht="12.75" customHeigh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Q415" s="7"/>
    </row>
    <row r="416" spans="2:17" ht="12.75" customHeigh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Q416" s="7"/>
    </row>
    <row r="417" spans="2:17" ht="12.75" customHeigh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Q417" s="7"/>
    </row>
    <row r="418" spans="2:17" ht="12.75" customHeigh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Q418" s="7"/>
    </row>
    <row r="419" spans="2:17" ht="12.75" customHeigh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Q419" s="7"/>
    </row>
    <row r="420" spans="2:17" ht="12.75" customHeigh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Q420" s="7"/>
    </row>
    <row r="421" spans="2:17" ht="12.75" customHeigh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Q421" s="7"/>
    </row>
    <row r="422" spans="2:17" ht="12.75" customHeigh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Q422" s="7"/>
    </row>
    <row r="423" spans="2:17" ht="12.75" customHeigh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Q423" s="7"/>
    </row>
    <row r="424" spans="2:17" ht="12.75" customHeigh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Q424" s="7"/>
    </row>
    <row r="425" spans="2:17" ht="12.75" customHeigh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Q425" s="7"/>
    </row>
    <row r="426" spans="2:17" ht="12.75" customHeigh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Q426" s="7"/>
    </row>
    <row r="427" spans="2:17" ht="12.75" customHeigh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Q427" s="7"/>
    </row>
    <row r="428" spans="2:17" ht="12.75" customHeigh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Q428" s="7"/>
    </row>
    <row r="429" spans="2:17" ht="12.75" customHeigh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Q429" s="7"/>
    </row>
    <row r="430" spans="2:17" ht="12.75" customHeigh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Q430" s="7"/>
    </row>
    <row r="431" spans="2:17" ht="12.75" customHeigh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Q431" s="7"/>
    </row>
    <row r="432" spans="2:17" ht="12.75" customHeigh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Q432" s="7"/>
    </row>
    <row r="433" spans="2:17" ht="12.75" customHeigh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Q433" s="7"/>
    </row>
    <row r="434" spans="2:17" ht="12.75" customHeigh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Q434" s="7"/>
    </row>
    <row r="435" spans="2:17" ht="12.75" customHeigh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Q435" s="7"/>
    </row>
    <row r="436" spans="2:17" ht="12.75" customHeigh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Q436" s="7"/>
    </row>
    <row r="437" spans="2:17" ht="12.75" customHeigh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Q437" s="7"/>
    </row>
    <row r="438" spans="2:17" ht="12.75" customHeigh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Q438" s="7"/>
    </row>
    <row r="439" spans="2:17" ht="12.75" customHeigh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Q439" s="7"/>
    </row>
    <row r="440" spans="2:17" ht="12.75" customHeigh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Q440" s="7"/>
    </row>
    <row r="441" spans="2:17" ht="12.75" customHeigh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Q441" s="7"/>
    </row>
    <row r="442" spans="2:17" ht="12.75" customHeigh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Q442" s="7"/>
    </row>
    <row r="443" spans="2:17" ht="12.75" customHeigh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Q443" s="7"/>
    </row>
    <row r="444" spans="2:17" ht="12.75" customHeigh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Q444" s="7"/>
    </row>
    <row r="445" spans="2:17" ht="12.75" customHeigh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Q445" s="7"/>
    </row>
    <row r="446" spans="2:17" ht="12.75" customHeigh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Q446" s="7"/>
    </row>
    <row r="447" spans="2:17" ht="12.75" customHeigh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Q447" s="7"/>
    </row>
    <row r="448" spans="2:17" ht="12.75" customHeigh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Q448" s="7"/>
    </row>
    <row r="449" spans="2:17" ht="12.75" customHeigh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Q449" s="7"/>
    </row>
    <row r="450" spans="2:17" ht="12.75" customHeigh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Q450" s="7"/>
    </row>
    <row r="451" spans="2:17" ht="12.75" customHeigh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Q451" s="7"/>
    </row>
    <row r="452" spans="2:17" ht="12.75" customHeigh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Q452" s="7"/>
    </row>
    <row r="453" spans="2:17" ht="12.75" customHeigh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Q453" s="7"/>
    </row>
    <row r="454" spans="2:17" ht="12.75" customHeigh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Q454" s="7"/>
    </row>
    <row r="455" spans="2:17" ht="12.75" customHeigh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Q455" s="7"/>
    </row>
    <row r="456" spans="2:17" ht="12.75" customHeigh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Q456" s="7"/>
    </row>
    <row r="457" spans="2:17" ht="12.75" customHeigh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Q457" s="7"/>
    </row>
    <row r="458" spans="2:17" ht="12.75" customHeigh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Q458" s="7"/>
    </row>
    <row r="459" spans="2:17" ht="12.75" customHeigh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Q459" s="7"/>
    </row>
    <row r="460" spans="2:17" ht="12.75" customHeigh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Q460" s="7"/>
    </row>
    <row r="461" spans="2:17" ht="12.75" customHeigh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Q461" s="7"/>
    </row>
    <row r="462" spans="2:17" ht="12.75" customHeigh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Q462" s="7"/>
    </row>
    <row r="463" spans="2:17" ht="12.75" customHeigh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Q463" s="7"/>
    </row>
    <row r="464" spans="2:17" ht="12.75" customHeigh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Q464" s="7"/>
    </row>
    <row r="465" spans="2:17" ht="12.75" customHeigh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Q465" s="7"/>
    </row>
    <row r="466" spans="2:17" ht="12.75" customHeigh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Q466" s="7"/>
    </row>
    <row r="467" spans="2:17" ht="12.75" customHeigh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Q467" s="7"/>
    </row>
    <row r="468" spans="2:17" ht="12.75" customHeigh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Q468" s="7"/>
    </row>
    <row r="469" spans="2:17" ht="12.75" customHeigh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Q469" s="7"/>
    </row>
    <row r="470" spans="2:17" ht="12.75" customHeigh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Q470" s="7"/>
    </row>
    <row r="471" spans="2:17" ht="12.75" customHeigh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Q471" s="7"/>
    </row>
    <row r="472" spans="2:17" ht="12.75" customHeigh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Q472" s="7"/>
    </row>
    <row r="473" spans="2:17" ht="12.75" customHeigh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Q473" s="7"/>
    </row>
    <row r="474" spans="2:17" ht="12.75" customHeigh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Q474" s="7"/>
    </row>
    <row r="475" spans="2:17" ht="12.75" customHeigh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Q475" s="7"/>
    </row>
    <row r="476" spans="2:17" ht="12.75" customHeigh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Q476" s="7"/>
    </row>
    <row r="477" spans="2:17" ht="12.75" customHeigh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Q477" s="7"/>
    </row>
    <row r="478" spans="2:17" ht="12.75" customHeigh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Q478" s="7"/>
    </row>
    <row r="479" spans="2:17" ht="12.75" customHeigh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Q479" s="7"/>
    </row>
    <row r="480" spans="2:17" ht="12.75" customHeigh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Q480" s="7"/>
    </row>
    <row r="481" spans="2:17" ht="12.75" customHeigh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Q481" s="7"/>
    </row>
    <row r="482" spans="2:17" ht="12.75" customHeigh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Q482" s="7"/>
    </row>
    <row r="483" spans="2:17" ht="12.75" customHeigh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Q483" s="7"/>
    </row>
    <row r="484" spans="2:17" ht="12.75" customHeigh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Q484" s="7"/>
    </row>
    <row r="485" spans="2:17" ht="12.75" customHeigh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Q485" s="7"/>
    </row>
    <row r="486" spans="2:17" ht="12.75" customHeigh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Q486" s="7"/>
    </row>
    <row r="487" spans="2:17" ht="12.75" customHeigh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Q487" s="7"/>
    </row>
    <row r="488" spans="2:17" ht="12.75" customHeigh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Q488" s="7"/>
    </row>
    <row r="489" spans="2:17" ht="12.75" customHeigh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Q489" s="7"/>
    </row>
    <row r="490" spans="2:17" ht="12.75" customHeigh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Q490" s="7"/>
    </row>
    <row r="491" spans="2:17" ht="12.75" customHeigh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Q491" s="7"/>
    </row>
    <row r="492" spans="2:17" ht="12.75" customHeigh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Q492" s="7"/>
    </row>
    <row r="493" spans="2:17" ht="12.75" customHeigh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Q493" s="7"/>
    </row>
    <row r="494" spans="2:17" ht="12.75" customHeigh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Q494" s="7"/>
    </row>
    <row r="495" spans="2:17" ht="12.75" customHeigh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Q495" s="7"/>
    </row>
    <row r="496" spans="2:17" ht="12.75" customHeigh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Q496" s="7"/>
    </row>
    <row r="497" spans="2:17" ht="12.75" customHeigh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Q497" s="7"/>
    </row>
    <row r="498" spans="2:17" ht="12.75" customHeigh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Q498" s="7"/>
    </row>
    <row r="499" spans="2:17" ht="12.75" customHeigh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Q499" s="7"/>
    </row>
    <row r="500" spans="2:17" ht="12.75" customHeigh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Q500" s="7"/>
    </row>
    <row r="501" spans="2:17" ht="12.75" customHeigh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Q501" s="7"/>
    </row>
    <row r="502" spans="2:17" ht="12.75" customHeigh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Q502" s="7"/>
    </row>
    <row r="503" spans="2:17" ht="12.75" customHeigh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Q503" s="7"/>
    </row>
    <row r="504" spans="2:17" ht="12.75" customHeigh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Q504" s="7"/>
    </row>
    <row r="505" spans="2:17" ht="12.75" customHeigh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Q505" s="7"/>
    </row>
    <row r="506" spans="2:17" ht="12.75" customHeigh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Q506" s="7"/>
    </row>
    <row r="507" spans="2:17" ht="12.75" customHeigh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Q507" s="7"/>
    </row>
    <row r="508" spans="2:17" ht="12.75" customHeigh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Q508" s="7"/>
    </row>
    <row r="509" spans="2:17" ht="12.75" customHeigh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Q509" s="7"/>
    </row>
    <row r="510" spans="2:17" ht="12.75" customHeigh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Q510" s="7"/>
    </row>
    <row r="511" spans="2:17" ht="12.75" customHeigh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Q511" s="7"/>
    </row>
    <row r="512" spans="2:17" ht="12.75" customHeigh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Q512" s="7"/>
    </row>
    <row r="513" spans="2:17" ht="12.75" customHeigh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Q513" s="7"/>
    </row>
    <row r="514" spans="2:17" ht="12.75" customHeigh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Q514" s="7"/>
    </row>
    <row r="515" spans="2:17" ht="12.75" customHeigh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Q515" s="7"/>
    </row>
    <row r="516" spans="2:17" ht="12.75" customHeigh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Q516" s="7"/>
    </row>
    <row r="517" spans="2:17" ht="12.75" customHeigh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Q517" s="7"/>
    </row>
    <row r="518" spans="2:17" ht="12.75" customHeigh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Q518" s="7"/>
    </row>
    <row r="519" spans="2:17" ht="12.75" customHeigh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Q519" s="7"/>
    </row>
    <row r="520" spans="2:17" ht="12.75" customHeigh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Q520" s="7"/>
    </row>
    <row r="521" spans="2:17" ht="12.75" customHeigh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Q521" s="7"/>
    </row>
    <row r="522" spans="2:17" ht="12.75" customHeigh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Q522" s="7"/>
    </row>
    <row r="523" spans="2:17" ht="12.75" customHeigh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Q523" s="7"/>
    </row>
    <row r="524" spans="2:17" ht="12.75" customHeigh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Q524" s="7"/>
    </row>
    <row r="525" spans="2:17" ht="12.75" customHeigh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Q525" s="7"/>
    </row>
    <row r="526" spans="2:17" ht="12.75" customHeigh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Q526" s="7"/>
    </row>
    <row r="527" spans="2:17" ht="12.75" customHeigh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Q527" s="7"/>
    </row>
    <row r="528" spans="2:17" ht="12.75" customHeigh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Q528" s="7"/>
    </row>
    <row r="529" spans="2:17" ht="12.75" customHeigh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Q529" s="7"/>
    </row>
    <row r="530" spans="2:17" ht="12.75" customHeigh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Q530" s="7"/>
    </row>
    <row r="531" spans="2:17" ht="12.75" customHeigh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Q531" s="7"/>
    </row>
    <row r="532" spans="2:17" ht="12.75" customHeigh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Q532" s="7"/>
    </row>
    <row r="533" spans="2:17" ht="12.75" customHeigh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Q533" s="7"/>
    </row>
    <row r="534" spans="2:17" ht="12.75" customHeigh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Q534" s="7"/>
    </row>
    <row r="535" spans="2:17" ht="12.75" customHeigh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Q535" s="7"/>
    </row>
    <row r="536" spans="2:17" ht="12.75" customHeigh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Q536" s="7"/>
    </row>
    <row r="537" spans="2:17" ht="12.75" customHeigh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Q537" s="7"/>
    </row>
    <row r="538" spans="2:17" ht="12.75" customHeigh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Q538" s="7"/>
    </row>
    <row r="539" spans="2:17" ht="12.75" customHeigh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Q539" s="7"/>
    </row>
    <row r="540" spans="2:17" ht="12.75" customHeigh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Q540" s="7"/>
    </row>
    <row r="541" spans="2:17" ht="12.75" customHeigh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Q541" s="7"/>
    </row>
    <row r="542" spans="2:17" ht="12.75" customHeigh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Q542" s="7"/>
    </row>
    <row r="543" spans="2:17" ht="12.75" customHeigh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Q543" s="7"/>
    </row>
    <row r="544" spans="2:17" ht="12.75" customHeigh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Q544" s="7"/>
    </row>
    <row r="545" spans="2:17" ht="12.75" customHeigh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Q545" s="7"/>
    </row>
    <row r="546" spans="2:17" ht="12.75" customHeigh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Q546" s="7"/>
    </row>
    <row r="547" spans="2:17" ht="12.75" customHeigh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Q547" s="7"/>
    </row>
    <row r="548" spans="2:17" ht="12.75" customHeigh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Q548" s="7"/>
    </row>
    <row r="549" spans="2:17" ht="12.75" customHeigh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Q549" s="7"/>
    </row>
    <row r="550" spans="2:17" ht="12.75" customHeigh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Q550" s="7"/>
    </row>
    <row r="551" spans="2:17" ht="12.75" customHeigh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Q551" s="7"/>
    </row>
    <row r="552" spans="2:17" ht="12.75" customHeigh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Q552" s="7"/>
    </row>
    <row r="553" spans="2:17" ht="12.75" customHeigh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Q553" s="7"/>
    </row>
    <row r="554" spans="2:17" ht="12.75" customHeigh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Q554" s="7"/>
    </row>
    <row r="555" spans="2:17" ht="12.75" customHeigh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Q555" s="7"/>
    </row>
    <row r="556" spans="2:17" ht="12.75" customHeigh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Q556" s="7"/>
    </row>
    <row r="557" spans="2:17" ht="12.75" customHeigh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Q557" s="7"/>
    </row>
    <row r="558" spans="2:17" ht="12.75" customHeigh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Q558" s="7"/>
    </row>
    <row r="559" spans="2:17" ht="12.75" customHeigh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Q559" s="7"/>
    </row>
    <row r="560" spans="2:17" ht="12.75" customHeigh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Q560" s="7"/>
    </row>
    <row r="561" spans="2:17" ht="12.75" customHeigh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Q561" s="7"/>
    </row>
    <row r="562" spans="2:17" ht="12.75" customHeigh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Q562" s="7"/>
    </row>
    <row r="563" spans="2:17" ht="12.75" customHeigh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Q563" s="7"/>
    </row>
    <row r="564" spans="2:17" ht="12.75" customHeigh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Q564" s="7"/>
    </row>
    <row r="565" spans="2:17" ht="12.75" customHeigh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Q565" s="7"/>
    </row>
    <row r="566" spans="2:17" ht="12.75" customHeigh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Q566" s="7"/>
    </row>
    <row r="567" spans="2:17" ht="12.75" customHeigh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Q567" s="7"/>
    </row>
    <row r="568" spans="2:17" ht="12.75" customHeigh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Q568" s="7"/>
    </row>
    <row r="569" spans="2:17" ht="12.75" customHeigh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Q569" s="7"/>
    </row>
    <row r="570" spans="2:17" ht="12.75" customHeigh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Q570" s="7"/>
    </row>
    <row r="571" spans="2:17" ht="12.75" customHeigh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Q571" s="7"/>
    </row>
    <row r="572" spans="2:17" ht="12.75" customHeigh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Q572" s="7"/>
    </row>
    <row r="573" spans="2:17" ht="12.75" customHeigh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Q573" s="7"/>
    </row>
    <row r="574" spans="2:17" ht="12.75" customHeigh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Q574" s="7"/>
    </row>
    <row r="575" spans="2:17" ht="12.75" customHeigh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Q575" s="7"/>
    </row>
    <row r="576" spans="2:17" ht="12.75" customHeigh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Q576" s="7"/>
    </row>
    <row r="577" spans="2:17" ht="12.75" customHeigh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Q577" s="7"/>
    </row>
    <row r="578" spans="2:17" ht="12.75" customHeigh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Q578" s="7"/>
    </row>
    <row r="579" spans="2:17" ht="12.75" customHeigh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Q579" s="7"/>
    </row>
    <row r="580" spans="2:17" ht="12.75" customHeigh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Q580" s="7"/>
    </row>
    <row r="581" spans="2:17" ht="12.75" customHeigh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Q581" s="7"/>
    </row>
    <row r="582" spans="2:17" ht="12.75" customHeigh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Q582" s="7"/>
    </row>
    <row r="583" spans="2:17" ht="12.75" customHeigh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Q583" s="7"/>
    </row>
    <row r="584" spans="2:17" ht="12.75" customHeigh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Q584" s="7"/>
    </row>
    <row r="585" spans="2:17" ht="12.75" customHeigh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Q585" s="7"/>
    </row>
    <row r="586" spans="2:17" ht="12.75" customHeigh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Q586" s="7"/>
    </row>
    <row r="587" spans="2:17" ht="12.75" customHeigh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Q587" s="7"/>
    </row>
    <row r="588" spans="2:17" ht="12.75" customHeigh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Q588" s="7"/>
    </row>
    <row r="589" spans="2:17" ht="12.75" customHeigh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Q589" s="7"/>
    </row>
    <row r="590" spans="2:17" ht="12.75" customHeigh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Q590" s="7"/>
    </row>
    <row r="591" spans="2:17" ht="12.75" customHeigh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Q591" s="7"/>
    </row>
    <row r="592" spans="2:17" ht="12.75" customHeigh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Q592" s="7"/>
    </row>
    <row r="593" spans="2:17" ht="12.75" customHeigh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Q593" s="7"/>
    </row>
    <row r="594" spans="2:17" ht="12.75" customHeigh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Q594" s="7"/>
    </row>
    <row r="595" spans="2:17" ht="12.75" customHeigh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Q595" s="7"/>
    </row>
    <row r="596" spans="2:17" ht="12.75" customHeigh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Q596" s="7"/>
    </row>
    <row r="597" spans="2:17" ht="12.75" customHeigh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Q597" s="7"/>
    </row>
    <row r="598" spans="2:17" ht="12.75" customHeigh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Q598" s="7"/>
    </row>
    <row r="599" spans="2:17" ht="12.75" customHeigh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Q599" s="7"/>
    </row>
    <row r="600" spans="2:17" ht="12.75" customHeigh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Q600" s="7"/>
    </row>
    <row r="601" spans="2:17" ht="12.75" customHeigh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Q601" s="7"/>
    </row>
    <row r="602" spans="2:17" ht="12.75" customHeigh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Q602" s="7"/>
    </row>
    <row r="603" spans="2:17" ht="12.75" customHeigh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Q603" s="7"/>
    </row>
    <row r="604" spans="2:17" ht="12.75" customHeigh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Q604" s="7"/>
    </row>
    <row r="605" spans="2:17" ht="12.75" customHeigh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Q605" s="7"/>
    </row>
    <row r="606" spans="2:17" ht="12.75" customHeigh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Q606" s="7"/>
    </row>
    <row r="607" spans="2:17" ht="12.75" customHeigh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Q607" s="7"/>
    </row>
    <row r="608" spans="2:17" ht="12.75" customHeigh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Q608" s="7"/>
    </row>
    <row r="609" spans="2:17" ht="12.75" customHeigh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Q609" s="7"/>
    </row>
    <row r="610" spans="2:17" ht="12.75" customHeigh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Q610" s="7"/>
    </row>
    <row r="611" spans="2:17" ht="12.75" customHeigh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Q611" s="7"/>
    </row>
    <row r="612" spans="2:17" ht="12.75" customHeigh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Q612" s="7"/>
    </row>
    <row r="613" spans="2:17" ht="12.75" customHeigh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Q613" s="7"/>
    </row>
    <row r="614" spans="2:17" ht="12.75" customHeigh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Q614" s="7"/>
    </row>
    <row r="615" spans="2:17" ht="12.75" customHeigh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Q615" s="7"/>
    </row>
    <row r="616" spans="2:17" ht="12.75" customHeigh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Q616" s="7"/>
    </row>
    <row r="617" spans="2:17" ht="12.75" customHeigh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Q617" s="7"/>
    </row>
    <row r="618" spans="2:17" ht="12.75" customHeigh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Q618" s="7"/>
    </row>
    <row r="619" spans="2:17" ht="12.75" customHeigh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Q619" s="7"/>
    </row>
    <row r="620" spans="2:17" ht="12.75" customHeigh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Q620" s="7"/>
    </row>
    <row r="621" spans="2:17" ht="12.75" customHeigh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Q621" s="7"/>
    </row>
    <row r="622" spans="2:17" ht="12.75" customHeigh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Q622" s="7"/>
    </row>
    <row r="623" spans="2:17" ht="12.75" customHeigh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Q623" s="7"/>
    </row>
    <row r="624" spans="2:17" ht="12.75" customHeigh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Q624" s="7"/>
    </row>
    <row r="625" spans="2:17" ht="12.75" customHeigh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Q625" s="7"/>
    </row>
    <row r="626" spans="2:17" ht="12.75" customHeigh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Q626" s="7"/>
    </row>
    <row r="627" spans="2:17" ht="12.75" customHeigh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Q627" s="7"/>
    </row>
    <row r="628" spans="2:17" ht="12.75" customHeigh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Q628" s="7"/>
    </row>
    <row r="629" spans="2:17" ht="12.75" customHeigh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Q629" s="7"/>
    </row>
    <row r="630" spans="2:17" ht="12.75" customHeigh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Q630" s="7"/>
    </row>
    <row r="631" spans="2:17" ht="12.75" customHeigh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Q631" s="7"/>
    </row>
    <row r="632" spans="2:17" ht="12.75" customHeigh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Q632" s="7"/>
    </row>
    <row r="633" spans="2:17" ht="12.75" customHeigh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Q633" s="7"/>
    </row>
    <row r="634" spans="2:17" ht="12.75" customHeigh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Q634" s="7"/>
    </row>
    <row r="635" spans="2:17" ht="12.75" customHeigh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Q635" s="7"/>
    </row>
    <row r="636" spans="2:17" ht="12.75" customHeigh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Q636" s="7"/>
    </row>
    <row r="637" spans="2:17" ht="12.75" customHeigh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Q637" s="7"/>
    </row>
    <row r="638" spans="2:17" ht="12.75" customHeigh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Q638" s="7"/>
    </row>
    <row r="639" spans="2:17" ht="12.75" customHeigh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Q639" s="7"/>
    </row>
    <row r="640" spans="2:17" ht="12.75" customHeigh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Q640" s="7"/>
    </row>
    <row r="641" spans="2:17" ht="12.75" customHeigh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Q641" s="7"/>
    </row>
    <row r="642" spans="2:17" ht="12.75" customHeigh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Q642" s="7"/>
    </row>
    <row r="643" spans="2:17" ht="12.75" customHeigh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Q643" s="7"/>
    </row>
    <row r="644" spans="2:17" ht="12.75" customHeigh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Q644" s="7"/>
    </row>
    <row r="645" spans="2:17" ht="12.75" customHeigh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Q645" s="7"/>
    </row>
    <row r="646" spans="2:17" ht="12.75" customHeigh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Q646" s="7"/>
    </row>
    <row r="647" spans="2:17" ht="12.75" customHeigh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Q647" s="7"/>
    </row>
    <row r="648" spans="2:17" ht="12.75" customHeigh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Q648" s="7"/>
    </row>
    <row r="649" spans="2:17" ht="12.75" customHeigh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Q649" s="7"/>
    </row>
    <row r="650" spans="2:17" ht="12.75" customHeigh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Q650" s="7"/>
    </row>
    <row r="651" spans="2:17" ht="12.75" customHeigh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Q651" s="7"/>
    </row>
    <row r="652" spans="2:17" ht="12.75" customHeigh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Q652" s="7"/>
    </row>
    <row r="653" spans="2:17" ht="12.75" customHeigh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Q653" s="7"/>
    </row>
    <row r="654" spans="2:17" ht="12.75" customHeigh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Q654" s="7"/>
    </row>
    <row r="655" spans="2:17" ht="12.75" customHeigh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Q655" s="7"/>
    </row>
    <row r="656" spans="2:17" ht="12.75" customHeigh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Q656" s="7"/>
    </row>
    <row r="657" spans="2:17" ht="12.75" customHeigh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Q657" s="7"/>
    </row>
    <row r="658" spans="2:17" ht="12.75" customHeigh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Q658" s="7"/>
    </row>
    <row r="659" spans="2:17" ht="12.75" customHeigh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Q659" s="7"/>
    </row>
    <row r="660" spans="2:17" ht="12.75" customHeigh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Q660" s="7"/>
    </row>
    <row r="661" spans="2:17" ht="12.75" customHeigh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Q661" s="7"/>
    </row>
    <row r="662" spans="2:17" ht="12.75" customHeigh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Q662" s="7"/>
    </row>
    <row r="663" spans="2:17" ht="12.75" customHeigh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Q663" s="7"/>
    </row>
    <row r="664" spans="2:17" ht="12.75" customHeigh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Q664" s="7"/>
    </row>
    <row r="665" spans="2:17" ht="12.75" customHeigh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Q665" s="7"/>
    </row>
    <row r="666" spans="2:17" ht="12.75" customHeigh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Q666" s="7"/>
    </row>
    <row r="667" spans="2:17" ht="12.75" customHeigh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Q667" s="7"/>
    </row>
    <row r="668" spans="2:17" ht="12.75" customHeigh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Q668" s="7"/>
    </row>
    <row r="669" spans="2:17" ht="12.75" customHeigh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Q669" s="7"/>
    </row>
    <row r="670" spans="2:17" ht="12.75" customHeigh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Q670" s="7"/>
    </row>
    <row r="671" spans="2:17" ht="12.75" customHeigh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Q671" s="7"/>
    </row>
    <row r="672" spans="2:17" ht="12.75" customHeigh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Q672" s="7"/>
    </row>
    <row r="673" spans="2:17" ht="12.75" customHeigh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Q673" s="7"/>
    </row>
    <row r="674" spans="2:17" ht="12.75" customHeigh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Q674" s="7"/>
    </row>
    <row r="675" spans="2:17" ht="12.75" customHeigh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Q675" s="7"/>
    </row>
    <row r="676" spans="2:17" ht="12.75" customHeigh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Q676" s="7"/>
    </row>
    <row r="677" spans="2:17" ht="12.75" customHeigh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Q677" s="7"/>
    </row>
    <row r="678" spans="2:17" ht="12.75" customHeigh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Q678" s="7"/>
    </row>
    <row r="679" spans="2:17" ht="12.75" customHeigh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Q679" s="7"/>
    </row>
    <row r="680" spans="2:17" ht="12.75" customHeigh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Q680" s="7"/>
    </row>
    <row r="681" spans="2:17" ht="12.75" customHeigh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Q681" s="7"/>
    </row>
    <row r="682" spans="2:17" ht="12.75" customHeigh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Q682" s="7"/>
    </row>
    <row r="683" spans="2:17" ht="12.75" customHeigh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Q683" s="7"/>
    </row>
    <row r="684" spans="2:17" ht="12.75" customHeigh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Q684" s="7"/>
    </row>
    <row r="685" spans="2:17" ht="12.75" customHeigh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Q685" s="7"/>
    </row>
    <row r="686" spans="2:17" ht="12.75" customHeigh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Q686" s="7"/>
    </row>
    <row r="687" spans="2:17" ht="12.75" customHeigh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Q687" s="7"/>
    </row>
    <row r="688" spans="2:17" ht="12.75" customHeigh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Q688" s="7"/>
    </row>
    <row r="689" spans="2:17" ht="12.75" customHeigh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Q689" s="7"/>
    </row>
    <row r="690" spans="2:17" ht="12.75" customHeigh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Q690" s="7"/>
    </row>
    <row r="691" spans="2:17" ht="12.75" customHeigh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Q691" s="7"/>
    </row>
    <row r="692" spans="2:17" ht="12.75" customHeigh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Q692" s="7"/>
    </row>
    <row r="693" spans="2:17" ht="12.75" customHeigh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Q693" s="7"/>
    </row>
    <row r="694" spans="2:17" ht="12.75" customHeigh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Q694" s="7"/>
    </row>
    <row r="695" spans="2:17" ht="12.75" customHeigh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Q695" s="7"/>
    </row>
    <row r="696" spans="2:17" ht="12.75" customHeigh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Q696" s="7"/>
    </row>
    <row r="697" spans="2:17" ht="12.75" customHeigh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Q697" s="7"/>
    </row>
    <row r="698" spans="2:17" ht="12.75" customHeigh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Q698" s="7"/>
    </row>
    <row r="699" spans="2:17" ht="12.75" customHeigh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Q699" s="7"/>
    </row>
    <row r="700" spans="2:17" ht="12.75" customHeigh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Q700" s="7"/>
    </row>
    <row r="701" spans="2:17" ht="12.75" customHeigh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Q701" s="7"/>
    </row>
    <row r="702" spans="2:17" ht="12.75" customHeigh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Q702" s="7"/>
    </row>
    <row r="703" spans="2:17" ht="12.75" customHeigh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Q703" s="7"/>
    </row>
    <row r="704" spans="2:17" ht="12.75" customHeigh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Q704" s="7"/>
    </row>
    <row r="705" spans="2:17" ht="12.75" customHeigh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Q705" s="7"/>
    </row>
    <row r="706" spans="2:17" ht="12.75" customHeigh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Q706" s="7"/>
    </row>
    <row r="707" spans="2:17" ht="12.75" customHeigh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Q707" s="7"/>
    </row>
    <row r="708" spans="2:17" ht="12.75" customHeigh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Q708" s="7"/>
    </row>
    <row r="709" spans="2:17" ht="12.75" customHeigh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Q709" s="7"/>
    </row>
    <row r="710" spans="2:17" ht="12.75" customHeigh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Q710" s="7"/>
    </row>
    <row r="711" spans="2:17" ht="12.75" customHeigh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Q711" s="7"/>
    </row>
    <row r="712" spans="2:17" ht="12.75" customHeigh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Q712" s="7"/>
    </row>
    <row r="713" spans="2:17" ht="12.75" customHeigh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Q713" s="7"/>
    </row>
    <row r="714" spans="2:17" ht="12.75" customHeigh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Q714" s="7"/>
    </row>
    <row r="715" spans="2:17" ht="12.75" customHeigh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Q715" s="7"/>
    </row>
    <row r="716" spans="2:17" ht="12.75" customHeigh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Q716" s="7"/>
    </row>
    <row r="717" spans="2:17" ht="12.75" customHeigh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Q717" s="7"/>
    </row>
    <row r="718" spans="2:17" ht="12.75" customHeigh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Q718" s="7"/>
    </row>
    <row r="719" spans="2:17" ht="12.75" customHeigh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Q719" s="7"/>
    </row>
    <row r="720" spans="2:17" ht="12.75" customHeigh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Q720" s="7"/>
    </row>
    <row r="721" spans="2:17" ht="12.75" customHeigh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Q721" s="7"/>
    </row>
    <row r="722" spans="2:17" ht="12.75" customHeigh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Q722" s="7"/>
    </row>
    <row r="723" spans="2:17" ht="12.75" customHeigh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Q723" s="7"/>
    </row>
    <row r="724" spans="2:17" ht="12.75" customHeigh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Q724" s="7"/>
    </row>
    <row r="725" spans="2:17" ht="12.75" customHeigh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Q725" s="7"/>
    </row>
    <row r="726" spans="2:17" ht="12.75" customHeigh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Q726" s="7"/>
    </row>
    <row r="727" spans="2:17" ht="12.75" customHeigh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Q727" s="7"/>
    </row>
    <row r="728" spans="2:17" ht="12.75" customHeigh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Q728" s="7"/>
    </row>
    <row r="729" spans="2:17" ht="12.75" customHeigh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Q729" s="7"/>
    </row>
    <row r="730" spans="2:17" ht="12.75" customHeigh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Q730" s="7"/>
    </row>
    <row r="731" spans="2:17" ht="12.75" customHeigh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Q731" s="7"/>
    </row>
    <row r="732" spans="2:17" ht="12.75" customHeigh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Q732" s="7"/>
    </row>
    <row r="733" spans="2:17" ht="12.75" customHeigh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Q733" s="7"/>
    </row>
    <row r="734" spans="2:17" ht="12.75" customHeigh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Q734" s="7"/>
    </row>
    <row r="735" spans="2:17" ht="12.75" customHeigh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Q735" s="7"/>
    </row>
    <row r="736" spans="2:17" ht="12.75" customHeigh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Q736" s="7"/>
    </row>
    <row r="737" spans="2:17" ht="12.75" customHeigh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Q737" s="7"/>
    </row>
    <row r="738" spans="2:17" ht="12.75" customHeigh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Q738" s="7"/>
    </row>
    <row r="739" spans="2:17" ht="12.75" customHeigh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Q739" s="7"/>
    </row>
    <row r="740" spans="2:17" ht="12.75" customHeigh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Q740" s="7"/>
    </row>
    <row r="741" spans="2:17" ht="12.75" customHeigh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Q741" s="7"/>
    </row>
    <row r="742" spans="2:17" ht="12.75" customHeigh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Q742" s="7"/>
    </row>
    <row r="743" spans="2:17" ht="12.75" customHeigh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Q743" s="7"/>
    </row>
    <row r="744" spans="2:17" ht="12.75" customHeigh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Q744" s="7"/>
    </row>
    <row r="745" spans="2:17" ht="12.75" customHeigh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Q745" s="7"/>
    </row>
    <row r="746" spans="2:17" ht="12.75" customHeigh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Q746" s="7"/>
    </row>
    <row r="747" spans="2:17" ht="12.75" customHeigh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Q747" s="7"/>
    </row>
    <row r="748" spans="2:17" ht="12.75" customHeigh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Q748" s="7"/>
    </row>
    <row r="749" spans="2:17" ht="12.75" customHeigh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Q749" s="7"/>
    </row>
    <row r="750" spans="2:17" ht="12.75" customHeigh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Q750" s="7"/>
    </row>
    <row r="751" spans="2:17" ht="12.75" customHeigh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Q751" s="7"/>
    </row>
    <row r="752" spans="2:17" ht="12.75" customHeigh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Q752" s="7"/>
    </row>
    <row r="753" spans="2:17" ht="12.75" customHeigh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Q753" s="7"/>
    </row>
    <row r="754" spans="2:17" ht="12.75" customHeigh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Q754" s="7"/>
    </row>
    <row r="755" spans="2:17" ht="12.75" customHeigh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Q755" s="7"/>
    </row>
    <row r="756" spans="2:17" ht="12.75" customHeigh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Q756" s="7"/>
    </row>
    <row r="757" spans="2:17" ht="12.75" customHeigh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Q757" s="7"/>
    </row>
    <row r="758" spans="2:17" ht="12.75" customHeigh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Q758" s="7"/>
    </row>
    <row r="759" spans="2:17" ht="12.75" customHeigh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Q759" s="7"/>
    </row>
    <row r="760" spans="2:17" ht="12.75" customHeigh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Q760" s="7"/>
    </row>
    <row r="761" spans="2:17" ht="12.75" customHeigh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Q761" s="7"/>
    </row>
    <row r="762" spans="2:17" ht="12.75" customHeigh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Q762" s="7"/>
    </row>
    <row r="763" spans="2:17" ht="12.75" customHeigh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Q763" s="7"/>
    </row>
    <row r="764" spans="2:17" ht="12.75" customHeigh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Q764" s="7"/>
    </row>
    <row r="765" spans="2:17" ht="12.75" customHeigh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Q765" s="7"/>
    </row>
    <row r="766" spans="2:17" ht="12.75" customHeigh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Q766" s="7"/>
    </row>
    <row r="767" spans="2:17" ht="12.75" customHeigh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Q767" s="7"/>
    </row>
    <row r="768" spans="2:17" ht="12.75" customHeigh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Q768" s="7"/>
    </row>
    <row r="769" spans="2:17" ht="12.75" customHeigh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Q769" s="7"/>
    </row>
    <row r="770" spans="2:17" ht="12.75" customHeigh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Q770" s="7"/>
    </row>
    <row r="771" spans="2:17" ht="12.75" customHeigh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Q771" s="7"/>
    </row>
    <row r="772" spans="2:17" ht="12.75" customHeigh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Q772" s="7"/>
    </row>
    <row r="773" spans="2:17" ht="12.75" customHeigh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Q773" s="7"/>
    </row>
    <row r="774" spans="2:17" ht="12.75" customHeigh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Q774" s="7"/>
    </row>
    <row r="775" spans="2:17" ht="12.75" customHeigh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Q775" s="7"/>
    </row>
    <row r="776" spans="2:17" ht="12.75" customHeigh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Q776" s="7"/>
    </row>
    <row r="777" spans="2:17" ht="12.75" customHeigh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Q777" s="7"/>
    </row>
    <row r="778" spans="2:17" ht="12.75" customHeigh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Q778" s="7"/>
    </row>
    <row r="779" spans="2:17" ht="12.75" customHeigh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Q779" s="7"/>
    </row>
    <row r="780" spans="2:17" ht="12.75" customHeigh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Q780" s="7"/>
    </row>
    <row r="781" spans="2:17" ht="12.75" customHeigh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Q781" s="7"/>
    </row>
    <row r="782" spans="2:17" ht="12.75" customHeigh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Q782" s="7"/>
    </row>
    <row r="783" spans="2:17" ht="12.75" customHeigh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Q783" s="7"/>
    </row>
    <row r="784" spans="2:17" ht="12.75" customHeigh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Q784" s="7"/>
    </row>
    <row r="785" spans="2:17" ht="12.75" customHeigh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Q785" s="7"/>
    </row>
    <row r="786" spans="2:17" ht="12.75" customHeigh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Q786" s="7"/>
    </row>
    <row r="787" spans="2:17" ht="12.75" customHeigh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Q787" s="7"/>
    </row>
    <row r="788" spans="2:17" ht="12.75" customHeigh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Q788" s="7"/>
    </row>
    <row r="789" spans="2:17" ht="12.75" customHeigh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Q789" s="7"/>
    </row>
    <row r="790" spans="2:17" ht="12.75" customHeigh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Q790" s="7"/>
    </row>
    <row r="791" spans="2:17" ht="12.75" customHeigh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Q791" s="7"/>
    </row>
    <row r="792" spans="2:17" ht="12.75" customHeigh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Q792" s="7"/>
    </row>
    <row r="793" spans="2:17" ht="12.75" customHeigh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Q793" s="7"/>
    </row>
    <row r="794" spans="2:17" ht="12.75" customHeigh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Q794" s="7"/>
    </row>
    <row r="795" spans="2:17" ht="12.75" customHeigh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Q795" s="7"/>
    </row>
    <row r="796" spans="2:17" ht="12.75" customHeigh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Q796" s="7"/>
    </row>
    <row r="797" spans="2:17" ht="12.75" customHeigh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Q797" s="7"/>
    </row>
    <row r="798" spans="2:17" ht="12.75" customHeigh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Q798" s="7"/>
    </row>
    <row r="799" spans="2:17" ht="12.75" customHeigh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Q799" s="7"/>
    </row>
    <row r="800" spans="2:17" ht="12.75" customHeigh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Q800" s="7"/>
    </row>
    <row r="801" spans="2:17" ht="12.75" customHeigh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Q801" s="7"/>
    </row>
    <row r="802" spans="2:17" ht="12.75" customHeigh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Q802" s="7"/>
    </row>
    <row r="803" spans="2:17" ht="12.75" customHeigh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Q803" s="7"/>
    </row>
    <row r="804" spans="2:17" ht="12.75" customHeigh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Q804" s="7"/>
    </row>
    <row r="805" spans="2:17" ht="12.75" customHeigh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Q805" s="7"/>
    </row>
    <row r="806" spans="2:17" ht="12.75" customHeigh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Q806" s="7"/>
    </row>
    <row r="807" spans="2:17" ht="12.75" customHeigh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Q807" s="7"/>
    </row>
    <row r="808" spans="2:17" ht="12.75" customHeigh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Q808" s="7"/>
    </row>
    <row r="809" spans="2:17" ht="12.75" customHeigh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Q809" s="7"/>
    </row>
    <row r="810" spans="2:17" ht="12.75" customHeigh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Q810" s="7"/>
    </row>
    <row r="811" spans="2:17" ht="12.75" customHeigh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Q811" s="7"/>
    </row>
    <row r="812" spans="2:17" ht="12.75" customHeigh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Q812" s="7"/>
    </row>
    <row r="813" spans="2:17" ht="12.75" customHeigh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Q813" s="7"/>
    </row>
    <row r="814" spans="2:17" ht="12.75" customHeigh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Q814" s="7"/>
    </row>
    <row r="815" spans="2:17" ht="12.75" customHeigh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Q815" s="7"/>
    </row>
    <row r="816" spans="2:17" ht="12.75" customHeigh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Q816" s="7"/>
    </row>
    <row r="817" spans="2:17" ht="12.75" customHeigh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Q817" s="7"/>
    </row>
    <row r="818" spans="2:17" ht="12.75" customHeigh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Q818" s="7"/>
    </row>
    <row r="819" spans="2:17" ht="12.75" customHeigh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Q819" s="7"/>
    </row>
    <row r="820" spans="2:17" ht="12.75" customHeigh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Q820" s="7"/>
    </row>
    <row r="821" spans="2:17" ht="12.75" customHeigh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Q821" s="7"/>
    </row>
    <row r="822" spans="2:17" ht="12.75" customHeigh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Q822" s="7"/>
    </row>
    <row r="823" spans="2:17" ht="12.75" customHeigh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Q823" s="7"/>
    </row>
    <row r="824" spans="2:17" ht="12.75" customHeigh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Q824" s="7"/>
    </row>
    <row r="825" spans="2:17" ht="12.75" customHeigh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Q825" s="7"/>
    </row>
    <row r="826" spans="2:17" ht="12.75" customHeigh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Q826" s="7"/>
    </row>
    <row r="827" spans="2:17" ht="12.75" customHeigh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Q827" s="7"/>
    </row>
    <row r="828" spans="2:17" ht="12.75" customHeigh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Q828" s="7"/>
    </row>
    <row r="829" spans="2:17" ht="12.75" customHeigh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Q829" s="7"/>
    </row>
    <row r="830" spans="2:17" ht="12.75" customHeigh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Q830" s="7"/>
    </row>
    <row r="831" spans="2:17" ht="12.75" customHeigh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Q831" s="7"/>
    </row>
    <row r="832" spans="2:17" ht="12.75" customHeigh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Q832" s="7"/>
    </row>
    <row r="833" spans="2:17" ht="12.75" customHeigh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Q833" s="7"/>
    </row>
    <row r="834" spans="2:17" ht="12.75" customHeigh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Q834" s="7"/>
    </row>
    <row r="835" spans="2:17" ht="12.75" customHeigh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Q835" s="7"/>
    </row>
    <row r="836" spans="2:17" ht="12.75" customHeigh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Q836" s="7"/>
    </row>
    <row r="837" spans="2:17" ht="12.75" customHeigh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Q837" s="7"/>
    </row>
    <row r="838" spans="2:17" ht="12.75" customHeigh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Q838" s="7"/>
    </row>
    <row r="839" spans="2:17" ht="12.75" customHeigh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Q839" s="7"/>
    </row>
    <row r="840" spans="2:17" ht="12.75" customHeigh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Q840" s="7"/>
    </row>
    <row r="841" spans="2:17" ht="12.75" customHeigh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Q841" s="7"/>
    </row>
    <row r="842" spans="2:17" ht="12.75" customHeigh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Q842" s="7"/>
    </row>
    <row r="843" spans="2:17" ht="12.75" customHeigh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Q843" s="7"/>
    </row>
    <row r="844" spans="2:17" ht="12.75" customHeigh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Q844" s="7"/>
    </row>
    <row r="845" spans="2:17" ht="12.75" customHeigh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Q845" s="7"/>
    </row>
    <row r="846" spans="2:17" ht="12.75" customHeigh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Q846" s="7"/>
    </row>
    <row r="847" spans="2:17" ht="12.75" customHeigh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Q847" s="7"/>
    </row>
    <row r="848" spans="2:17" ht="12.75" customHeigh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Q848" s="7"/>
    </row>
    <row r="849" spans="2:17" ht="12.75" customHeigh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Q849" s="7"/>
    </row>
    <row r="850" spans="2:17" ht="12.75" customHeigh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Q850" s="7"/>
    </row>
    <row r="851" spans="2:17" ht="12.75" customHeigh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Q851" s="7"/>
    </row>
    <row r="852" spans="2:17" ht="12.75" customHeigh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Q852" s="7"/>
    </row>
    <row r="853" spans="2:17" ht="12.75" customHeigh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Q853" s="7"/>
    </row>
    <row r="854" spans="2:17" ht="12.75" customHeigh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Q854" s="7"/>
    </row>
    <row r="855" spans="2:17" ht="12.75" customHeigh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Q855" s="7"/>
    </row>
    <row r="856" spans="2:17" ht="12.75" customHeigh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Q856" s="7"/>
    </row>
    <row r="857" spans="2:17" ht="12.75" customHeigh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Q857" s="7"/>
    </row>
    <row r="858" spans="2:17" ht="12.75" customHeigh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Q858" s="7"/>
    </row>
    <row r="859" spans="2:17" ht="12.75" customHeigh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Q859" s="7"/>
    </row>
    <row r="860" spans="2:17" ht="12.75" customHeigh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Q860" s="7"/>
    </row>
    <row r="861" spans="2:17" ht="12.75" customHeigh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Q861" s="7"/>
    </row>
    <row r="862" spans="2:17" ht="12.75" customHeigh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Q862" s="7"/>
    </row>
    <row r="863" spans="2:17" ht="12.75" customHeigh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Q863" s="7"/>
    </row>
    <row r="864" spans="2:17" ht="12.75" customHeigh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Q864" s="7"/>
    </row>
    <row r="865" spans="2:17" ht="12.75" customHeigh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Q865" s="7"/>
    </row>
    <row r="866" spans="2:17" ht="12.75" customHeigh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Q866" s="7"/>
    </row>
    <row r="867" spans="2:17" ht="12.75" customHeigh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Q867" s="7"/>
    </row>
    <row r="868" spans="2:17" ht="12.75" customHeigh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Q868" s="7"/>
    </row>
    <row r="869" spans="2:17" ht="12.75" customHeigh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Q869" s="7"/>
    </row>
    <row r="870" spans="2:17" ht="12.75" customHeigh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Q870" s="7"/>
    </row>
    <row r="871" spans="2:17" ht="12.75" customHeigh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Q871" s="7"/>
    </row>
    <row r="872" spans="2:17" ht="12.75" customHeigh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Q872" s="7"/>
    </row>
    <row r="873" spans="2:17" ht="12.75" customHeigh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Q873" s="7"/>
    </row>
    <row r="874" spans="2:17" ht="12.75" customHeigh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Q874" s="7"/>
    </row>
    <row r="875" spans="2:17" ht="12.75" customHeigh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Q875" s="7"/>
    </row>
    <row r="876" spans="2:17" ht="12.75" customHeigh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Q876" s="7"/>
    </row>
    <row r="877" spans="2:17" ht="12.75" customHeigh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Q877" s="7"/>
    </row>
    <row r="878" spans="2:17" ht="12.75" customHeigh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Q878" s="7"/>
    </row>
    <row r="879" spans="2:17" ht="12.75" customHeigh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Q879" s="7"/>
    </row>
    <row r="880" spans="2:17" ht="12.75" customHeigh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Q880" s="7"/>
    </row>
    <row r="881" spans="2:17" ht="12.75" customHeigh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Q881" s="7"/>
    </row>
    <row r="882" spans="2:17" ht="12.75" customHeigh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Q882" s="7"/>
    </row>
    <row r="883" spans="2:17" ht="12.75" customHeigh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Q883" s="7"/>
    </row>
    <row r="884" spans="2:17" ht="12.75" customHeigh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Q884" s="7"/>
    </row>
    <row r="885" spans="2:17" ht="12.75" customHeigh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Q885" s="7"/>
    </row>
    <row r="886" spans="2:17" ht="12.75" customHeigh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Q886" s="7"/>
    </row>
    <row r="887" spans="2:17" ht="12.75" customHeigh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Q887" s="7"/>
    </row>
    <row r="888" spans="2:17" ht="12.75" customHeigh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Q888" s="7"/>
    </row>
    <row r="889" spans="2:17" ht="12.75" customHeigh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Q889" s="7"/>
    </row>
    <row r="890" spans="2:17" ht="12.75" customHeigh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Q890" s="7"/>
    </row>
    <row r="891" spans="2:17" ht="12.75" customHeigh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Q891" s="7"/>
    </row>
    <row r="892" spans="2:17" ht="12.75" customHeigh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Q892" s="7"/>
    </row>
    <row r="893" spans="2:17" ht="12.75" customHeigh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Q893" s="7"/>
    </row>
    <row r="894" spans="2:17" ht="12.75" customHeigh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Q894" s="7"/>
    </row>
    <row r="895" spans="2:17" ht="12.75" customHeigh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Q895" s="7"/>
    </row>
    <row r="896" spans="2:17" ht="12.75" customHeigh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Q896" s="7"/>
    </row>
    <row r="897" spans="2:17" ht="12.75" customHeigh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Q897" s="7"/>
    </row>
    <row r="898" spans="2:17" ht="12.75" customHeigh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Q898" s="7"/>
    </row>
    <row r="899" spans="2:17" ht="12.75" customHeigh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Q899" s="7"/>
    </row>
    <row r="900" spans="2:17" ht="12.75" customHeigh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Q900" s="7"/>
    </row>
    <row r="901" spans="2:17" ht="12.75" customHeigh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Q901" s="7"/>
    </row>
    <row r="902" spans="2:17" ht="12.75" customHeigh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Q902" s="7"/>
    </row>
    <row r="903" spans="2:17" ht="12.75" customHeigh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Q903" s="7"/>
    </row>
    <row r="904" spans="2:17" ht="12.75" customHeigh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Q904" s="7"/>
    </row>
    <row r="905" spans="2:17" ht="12.75" customHeigh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Q905" s="7"/>
    </row>
    <row r="906" spans="2:17" ht="12.75" customHeigh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Q906" s="7"/>
    </row>
    <row r="907" spans="2:17" ht="12.75" customHeigh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Q907" s="7"/>
    </row>
    <row r="908" spans="2:17" ht="12.75" customHeigh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Q908" s="7"/>
    </row>
    <row r="909" spans="2:17" ht="12.75" customHeigh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Q909" s="7"/>
    </row>
    <row r="910" spans="2:17" ht="12.75" customHeigh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Q910" s="7"/>
    </row>
    <row r="911" spans="2:17" ht="12.75" customHeigh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Q911" s="7"/>
    </row>
    <row r="912" spans="2:17" ht="12.75" customHeigh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Q912" s="7"/>
    </row>
    <row r="913" spans="2:17" ht="12.75" customHeigh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Q913" s="7"/>
    </row>
    <row r="914" spans="2:17" ht="12.75" customHeigh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Q914" s="7"/>
    </row>
    <row r="915" spans="2:17" ht="12.75" customHeigh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Q915" s="7"/>
    </row>
    <row r="916" spans="2:17" ht="12.75" customHeigh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Q916" s="7"/>
    </row>
    <row r="917" spans="2:17" ht="12.75" customHeigh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Q917" s="7"/>
    </row>
    <row r="918" spans="2:17" ht="12.75" customHeigh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Q918" s="7"/>
    </row>
    <row r="919" spans="2:17" ht="12.75" customHeigh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Q919" s="7"/>
    </row>
    <row r="920" spans="2:17" ht="12.75" customHeigh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Q920" s="7"/>
    </row>
    <row r="921" spans="2:17" ht="12.75" customHeigh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Q921" s="7"/>
    </row>
    <row r="922" spans="2:17" ht="12.75" customHeigh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Q922" s="7"/>
    </row>
    <row r="923" spans="2:17" ht="12.75" customHeigh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Q923" s="7"/>
    </row>
    <row r="924" spans="2:17" ht="12.75" customHeigh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Q924" s="7"/>
    </row>
    <row r="925" spans="2:17" ht="12.75" customHeigh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Q925" s="7"/>
    </row>
    <row r="926" spans="2:17" ht="12.75" customHeigh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Q926" s="7"/>
    </row>
    <row r="927" spans="2:17" ht="12.75" customHeigh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Q927" s="7"/>
    </row>
    <row r="928" spans="2:17" ht="12.75" customHeigh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Q928" s="7"/>
    </row>
    <row r="929" spans="2:17" ht="12.75" customHeigh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Q929" s="7"/>
    </row>
    <row r="930" spans="2:17" ht="12.75" customHeigh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Q930" s="7"/>
    </row>
    <row r="931" spans="2:17" ht="12.75" customHeigh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Q931" s="7"/>
    </row>
    <row r="932" spans="2:17" ht="12.75" customHeigh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Q932" s="7"/>
    </row>
    <row r="933" spans="2:17" ht="12.75" customHeigh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Q933" s="7"/>
    </row>
    <row r="934" spans="2:17" ht="12.75" customHeigh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Q934" s="7"/>
    </row>
    <row r="935" spans="2:17" ht="12.75" customHeigh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Q935" s="7"/>
    </row>
    <row r="936" spans="2:17" ht="12.75" customHeigh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Q936" s="7"/>
    </row>
    <row r="937" spans="2:17" ht="12.75" customHeigh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Q937" s="7"/>
    </row>
    <row r="938" spans="2:17" ht="12.75" customHeigh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Q938" s="7"/>
    </row>
    <row r="939" spans="2:17" ht="12.75" customHeigh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Q939" s="7"/>
    </row>
    <row r="940" spans="2:17" ht="12.75" customHeigh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Q940" s="7"/>
    </row>
    <row r="941" spans="2:17" ht="12.75" customHeigh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Q941" s="7"/>
    </row>
    <row r="942" spans="2:17" ht="12.75" customHeigh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Q942" s="7"/>
    </row>
    <row r="943" spans="2:17" ht="12.75" customHeigh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Q943" s="7"/>
    </row>
    <row r="944" spans="2:17" ht="12.75" customHeigh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Q944" s="7"/>
    </row>
    <row r="945" spans="2:17" ht="12.75" customHeigh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Q945" s="7"/>
    </row>
    <row r="946" spans="2:17" ht="12.75" customHeigh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Q946" s="7"/>
    </row>
    <row r="947" spans="2:17" ht="12.75" customHeigh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Q947" s="7"/>
    </row>
    <row r="948" spans="2:17" ht="12.75" customHeigh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Q948" s="7"/>
    </row>
    <row r="949" spans="2:17" ht="12.75" customHeigh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Q949" s="7"/>
    </row>
    <row r="950" spans="2:17" ht="12.75" customHeigh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Q950" s="7"/>
    </row>
    <row r="951" spans="2:17" ht="12.75" customHeigh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Q951" s="7"/>
    </row>
    <row r="952" spans="2:17" ht="12.75" customHeigh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Q952" s="7"/>
    </row>
    <row r="953" spans="2:17" ht="12.75" customHeigh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Q953" s="7"/>
    </row>
    <row r="954" spans="2:17" ht="12.75" customHeigh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Q954" s="7"/>
    </row>
    <row r="955" spans="2:17" ht="12.75" customHeigh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Q955" s="7"/>
    </row>
    <row r="956" spans="2:17" ht="12.75" customHeigh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Q956" s="7"/>
    </row>
    <row r="957" spans="2:17" ht="12.75" customHeigh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Q957" s="7"/>
    </row>
    <row r="958" spans="2:17" ht="12.75" customHeigh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Q958" s="7"/>
    </row>
    <row r="959" spans="2:17" ht="12.75" customHeigh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Q959" s="7"/>
    </row>
    <row r="960" spans="2:17" ht="12.75" customHeigh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Q960" s="7"/>
    </row>
    <row r="961" spans="2:17" ht="12.75" customHeigh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Q961" s="7"/>
    </row>
    <row r="962" spans="2:17" ht="12.75" customHeigh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Q962" s="7"/>
    </row>
    <row r="963" spans="2:17" ht="12.75" customHeigh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Q963" s="7"/>
    </row>
    <row r="964" spans="2:17" ht="12.75" customHeigh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Q964" s="7"/>
    </row>
    <row r="965" spans="2:17" ht="12.75" customHeigh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Q965" s="7"/>
    </row>
    <row r="966" spans="2:17" ht="12.75" customHeigh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Q966" s="7"/>
    </row>
    <row r="967" spans="2:17" ht="12.75" customHeigh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Q967" s="7"/>
    </row>
    <row r="968" spans="2:17" ht="12.75" customHeigh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Q968" s="7"/>
    </row>
    <row r="969" spans="2:17" ht="12.75" customHeigh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Q969" s="7"/>
    </row>
    <row r="970" spans="2:17" ht="12.75" customHeigh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Q970" s="7"/>
    </row>
    <row r="971" spans="2:17" ht="12.75" customHeigh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Q971" s="7"/>
    </row>
    <row r="972" spans="2:17" ht="12.75" customHeigh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Q972" s="7"/>
    </row>
    <row r="973" spans="2:17" ht="12.75" customHeigh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Q973" s="7"/>
    </row>
    <row r="974" spans="2:17" ht="12.75" customHeigh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Q974" s="7"/>
    </row>
    <row r="975" spans="2:17" ht="12.75" customHeigh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Q975" s="7"/>
    </row>
    <row r="976" spans="2:17" ht="12.75" customHeigh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Q976" s="7"/>
    </row>
    <row r="977" spans="2:17" ht="12.75" customHeigh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Q977" s="7"/>
    </row>
    <row r="978" spans="2:17" ht="12.75" customHeigh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Q978" s="7"/>
    </row>
    <row r="979" spans="2:17" ht="12.75" customHeigh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Q979" s="7"/>
    </row>
    <row r="980" spans="2:17" ht="12.75" customHeigh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Q980" s="7"/>
    </row>
    <row r="981" spans="2:17" ht="12.75" customHeigh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Q981" s="7"/>
    </row>
    <row r="982" spans="2:17" ht="12.75" customHeigh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Q982" s="7"/>
    </row>
    <row r="983" spans="2:17" ht="12.75" customHeigh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Q983" s="7"/>
    </row>
    <row r="984" spans="2:17" ht="12.75" customHeigh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Q984" s="7"/>
    </row>
    <row r="985" spans="2:17" ht="12.75" customHeigh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Q985" s="7"/>
    </row>
    <row r="986" spans="2:17" ht="12.75" customHeigh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Q986" s="7"/>
    </row>
    <row r="987" spans="2:17" ht="12.75" customHeigh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Q987" s="7"/>
    </row>
    <row r="988" spans="2:17" ht="12.75" customHeigh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Q988" s="7"/>
    </row>
    <row r="989" spans="2:17" ht="12.75" customHeigh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Q989" s="7"/>
    </row>
    <row r="990" spans="2:17" ht="12.75" customHeigh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Q990" s="7"/>
    </row>
    <row r="991" spans="2:17" ht="12.75" customHeigh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Q991" s="7"/>
    </row>
    <row r="992" spans="2:17" ht="12.75" customHeigh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Q992" s="7"/>
    </row>
    <row r="993" spans="2:17" ht="12.75" customHeigh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Q993" s="7"/>
    </row>
    <row r="994" spans="2:17" ht="12.75" customHeigh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Q994" s="7"/>
    </row>
    <row r="995" spans="2:17" ht="12.75" customHeigh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Q995" s="7"/>
    </row>
    <row r="996" spans="2:17" ht="12.75" customHeigh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Q996" s="7"/>
    </row>
    <row r="997" spans="2:17" ht="12.75" customHeigh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Q997" s="7"/>
    </row>
    <row r="998" spans="2:17" ht="12.75" customHeigh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Q998" s="7"/>
    </row>
    <row r="999" spans="2:17" ht="12.75" customHeigh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Q999" s="7"/>
    </row>
    <row r="1000" spans="2:17" ht="12.75" customHeigh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Q1000" s="7"/>
    </row>
  </sheetData>
  <mergeCells count="14">
    <mergeCell ref="A42:J42"/>
    <mergeCell ref="A43:J44"/>
    <mergeCell ref="A1:J1"/>
    <mergeCell ref="A2:A5"/>
    <mergeCell ref="B2:D3"/>
    <mergeCell ref="E2:J2"/>
    <mergeCell ref="E3:G3"/>
    <mergeCell ref="H3:J3"/>
    <mergeCell ref="B4:D4"/>
    <mergeCell ref="E4:G4"/>
    <mergeCell ref="H4:J4"/>
    <mergeCell ref="A37:J37"/>
    <mergeCell ref="A38:J38"/>
    <mergeCell ref="A39:J39"/>
  </mergeCells>
  <pageMargins left="0.75" right="0.75" top="1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4" customWidth="1"/>
    <col min="2" max="26" width="10.7109375" customWidth="1"/>
  </cols>
  <sheetData>
    <row r="1" spans="1:10" ht="12.75" customHeight="1" x14ac:dyDescent="0.2">
      <c r="A1" s="119" t="s">
        <v>180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20" t="s">
        <v>2</v>
      </c>
      <c r="B2" s="107" t="s">
        <v>165</v>
      </c>
      <c r="C2" s="104"/>
      <c r="D2" s="104"/>
      <c r="E2" s="107" t="s">
        <v>166</v>
      </c>
      <c r="F2" s="104"/>
      <c r="G2" s="104"/>
      <c r="H2" s="107" t="s">
        <v>167</v>
      </c>
      <c r="I2" s="104"/>
      <c r="J2" s="104"/>
    </row>
    <row r="3" spans="1:10" ht="12.75" customHeight="1" x14ac:dyDescent="0.2">
      <c r="A3" s="99"/>
      <c r="B3" s="44" t="s">
        <v>3</v>
      </c>
      <c r="C3" s="45" t="s">
        <v>8</v>
      </c>
      <c r="D3" s="45" t="s">
        <v>9</v>
      </c>
      <c r="E3" s="44" t="s">
        <v>3</v>
      </c>
      <c r="F3" s="45" t="s">
        <v>8</v>
      </c>
      <c r="G3" s="45" t="s">
        <v>9</v>
      </c>
      <c r="H3" s="44" t="s">
        <v>3</v>
      </c>
      <c r="I3" s="45" t="s">
        <v>8</v>
      </c>
      <c r="J3" s="45" t="s">
        <v>9</v>
      </c>
    </row>
    <row r="4" spans="1:10" ht="12.75" customHeight="1" x14ac:dyDescent="0.2">
      <c r="A4" s="53" t="s">
        <v>3</v>
      </c>
      <c r="B4" s="54">
        <v>293109</v>
      </c>
      <c r="C4" s="54">
        <v>188614</v>
      </c>
      <c r="D4" s="54">
        <v>104495</v>
      </c>
      <c r="E4" s="54">
        <v>265291</v>
      </c>
      <c r="F4" s="54">
        <v>167317</v>
      </c>
      <c r="G4" s="54">
        <v>97974</v>
      </c>
      <c r="H4" s="54">
        <v>27818</v>
      </c>
      <c r="I4" s="54">
        <v>21297</v>
      </c>
      <c r="J4" s="54">
        <v>6521</v>
      </c>
    </row>
    <row r="5" spans="1:10" ht="12.75" customHeight="1" x14ac:dyDescent="0.2">
      <c r="A5" s="55" t="s">
        <v>11</v>
      </c>
      <c r="B5" s="62">
        <v>307</v>
      </c>
      <c r="C5" s="63">
        <v>169</v>
      </c>
      <c r="D5" s="63">
        <v>138</v>
      </c>
      <c r="E5" s="62">
        <v>307</v>
      </c>
      <c r="F5" s="63">
        <v>169</v>
      </c>
      <c r="G5" s="63">
        <v>138</v>
      </c>
      <c r="H5" s="62" t="s">
        <v>153</v>
      </c>
      <c r="I5" s="63" t="s">
        <v>153</v>
      </c>
      <c r="J5" s="63" t="s">
        <v>153</v>
      </c>
    </row>
    <row r="6" spans="1:10" ht="12.75" customHeight="1" x14ac:dyDescent="0.2">
      <c r="A6" s="55" t="s">
        <v>14</v>
      </c>
      <c r="B6" s="54">
        <v>8400</v>
      </c>
      <c r="C6" s="56">
        <v>5170</v>
      </c>
      <c r="D6" s="56">
        <v>3230</v>
      </c>
      <c r="E6" s="54">
        <v>8400</v>
      </c>
      <c r="F6" s="56">
        <v>5170</v>
      </c>
      <c r="G6" s="56">
        <v>3230</v>
      </c>
      <c r="H6" s="62" t="s">
        <v>153</v>
      </c>
      <c r="I6" s="63" t="s">
        <v>153</v>
      </c>
      <c r="J6" s="63" t="s">
        <v>153</v>
      </c>
    </row>
    <row r="7" spans="1:10" ht="12.75" customHeight="1" x14ac:dyDescent="0.2">
      <c r="A7" s="55" t="s">
        <v>168</v>
      </c>
      <c r="B7" s="62">
        <v>943</v>
      </c>
      <c r="C7" s="63">
        <v>764</v>
      </c>
      <c r="D7" s="63">
        <v>179</v>
      </c>
      <c r="E7" s="62">
        <v>943</v>
      </c>
      <c r="F7" s="63">
        <v>764</v>
      </c>
      <c r="G7" s="63">
        <v>179</v>
      </c>
      <c r="H7" s="62" t="s">
        <v>153</v>
      </c>
      <c r="I7" s="63" t="s">
        <v>153</v>
      </c>
      <c r="J7" s="63" t="s">
        <v>153</v>
      </c>
    </row>
    <row r="8" spans="1:10" ht="12.75" customHeight="1" x14ac:dyDescent="0.2">
      <c r="A8" s="55" t="s">
        <v>16</v>
      </c>
      <c r="B8" s="54">
        <v>26602</v>
      </c>
      <c r="C8" s="56">
        <v>21496</v>
      </c>
      <c r="D8" s="56">
        <v>5106</v>
      </c>
      <c r="E8" s="54">
        <v>24188</v>
      </c>
      <c r="F8" s="56">
        <v>20027</v>
      </c>
      <c r="G8" s="56">
        <v>4161</v>
      </c>
      <c r="H8" s="54">
        <v>2414</v>
      </c>
      <c r="I8" s="56">
        <v>1469</v>
      </c>
      <c r="J8" s="63">
        <v>945</v>
      </c>
    </row>
    <row r="9" spans="1:10" ht="12.75" customHeight="1" x14ac:dyDescent="0.2">
      <c r="A9" s="55" t="s">
        <v>17</v>
      </c>
      <c r="B9" s="54">
        <v>10794</v>
      </c>
      <c r="C9" s="56">
        <v>4114</v>
      </c>
      <c r="D9" s="56">
        <v>6680</v>
      </c>
      <c r="E9" s="54">
        <v>9557</v>
      </c>
      <c r="F9" s="56">
        <v>3287</v>
      </c>
      <c r="G9" s="56">
        <v>6270</v>
      </c>
      <c r="H9" s="54">
        <v>1237</v>
      </c>
      <c r="I9" s="63">
        <v>827</v>
      </c>
      <c r="J9" s="63">
        <v>410</v>
      </c>
    </row>
    <row r="10" spans="1:10" ht="12.75" customHeight="1" x14ac:dyDescent="0.2">
      <c r="A10" s="55" t="s">
        <v>18</v>
      </c>
      <c r="B10" s="54">
        <v>32076</v>
      </c>
      <c r="C10" s="56">
        <v>25111</v>
      </c>
      <c r="D10" s="56">
        <v>6965</v>
      </c>
      <c r="E10" s="54">
        <v>32076</v>
      </c>
      <c r="F10" s="56">
        <v>25111</v>
      </c>
      <c r="G10" s="56">
        <v>6965</v>
      </c>
      <c r="H10" s="62" t="s">
        <v>153</v>
      </c>
      <c r="I10" s="63" t="s">
        <v>153</v>
      </c>
      <c r="J10" s="63" t="s">
        <v>153</v>
      </c>
    </row>
    <row r="11" spans="1:10" ht="12.75" customHeight="1" x14ac:dyDescent="0.2">
      <c r="A11" s="55" t="s">
        <v>86</v>
      </c>
      <c r="B11" s="54">
        <v>16429</v>
      </c>
      <c r="C11" s="56">
        <v>9631</v>
      </c>
      <c r="D11" s="56">
        <v>6798</v>
      </c>
      <c r="E11" s="54">
        <v>16429</v>
      </c>
      <c r="F11" s="56">
        <v>9631</v>
      </c>
      <c r="G11" s="56">
        <v>6798</v>
      </c>
      <c r="H11" s="62" t="s">
        <v>153</v>
      </c>
      <c r="I11" s="63" t="s">
        <v>153</v>
      </c>
      <c r="J11" s="63" t="s">
        <v>153</v>
      </c>
    </row>
    <row r="12" spans="1:10" ht="12.75" customHeight="1" x14ac:dyDescent="0.2">
      <c r="A12" s="55" t="s">
        <v>24</v>
      </c>
      <c r="B12" s="54">
        <v>2400</v>
      </c>
      <c r="C12" s="56">
        <v>1454</v>
      </c>
      <c r="D12" s="63">
        <v>946</v>
      </c>
      <c r="E12" s="54">
        <v>2097</v>
      </c>
      <c r="F12" s="56">
        <v>1314</v>
      </c>
      <c r="G12" s="63">
        <v>783</v>
      </c>
      <c r="H12" s="62">
        <v>303</v>
      </c>
      <c r="I12" s="63">
        <v>140</v>
      </c>
      <c r="J12" s="63">
        <v>163</v>
      </c>
    </row>
    <row r="13" spans="1:10" ht="12.75" customHeight="1" x14ac:dyDescent="0.2">
      <c r="A13" s="55" t="s">
        <v>154</v>
      </c>
      <c r="B13" s="54">
        <v>4987</v>
      </c>
      <c r="C13" s="56">
        <v>2056</v>
      </c>
      <c r="D13" s="56">
        <v>2931</v>
      </c>
      <c r="E13" s="54">
        <v>4987</v>
      </c>
      <c r="F13" s="56">
        <v>2056</v>
      </c>
      <c r="G13" s="56">
        <v>2931</v>
      </c>
      <c r="H13" s="62" t="s">
        <v>153</v>
      </c>
      <c r="I13" s="63" t="s">
        <v>153</v>
      </c>
      <c r="J13" s="63" t="s">
        <v>153</v>
      </c>
    </row>
    <row r="14" spans="1:10" ht="12.75" customHeight="1" x14ac:dyDescent="0.2">
      <c r="A14" s="55" t="s">
        <v>30</v>
      </c>
      <c r="B14" s="54">
        <v>3937</v>
      </c>
      <c r="C14" s="56">
        <v>2317</v>
      </c>
      <c r="D14" s="56">
        <v>1620</v>
      </c>
      <c r="E14" s="54">
        <v>3937</v>
      </c>
      <c r="F14" s="56">
        <v>2317</v>
      </c>
      <c r="G14" s="56">
        <v>1620</v>
      </c>
      <c r="H14" s="62" t="s">
        <v>153</v>
      </c>
      <c r="I14" s="63" t="s">
        <v>153</v>
      </c>
      <c r="J14" s="63" t="s">
        <v>153</v>
      </c>
    </row>
    <row r="15" spans="1:10" ht="12.75" customHeight="1" x14ac:dyDescent="0.2">
      <c r="A15" s="55" t="s">
        <v>31</v>
      </c>
      <c r="B15" s="54">
        <v>5780</v>
      </c>
      <c r="C15" s="56">
        <v>2293</v>
      </c>
      <c r="D15" s="56">
        <v>3487</v>
      </c>
      <c r="E15" s="54">
        <v>5780</v>
      </c>
      <c r="F15" s="56">
        <v>2293</v>
      </c>
      <c r="G15" s="56">
        <v>3487</v>
      </c>
      <c r="H15" s="62" t="s">
        <v>153</v>
      </c>
      <c r="I15" s="63" t="s">
        <v>153</v>
      </c>
      <c r="J15" s="63" t="s">
        <v>153</v>
      </c>
    </row>
    <row r="16" spans="1:10" ht="12.75" customHeight="1" x14ac:dyDescent="0.2">
      <c r="A16" s="55" t="s">
        <v>169</v>
      </c>
      <c r="B16" s="54">
        <v>6948</v>
      </c>
      <c r="C16" s="56">
        <v>3118</v>
      </c>
      <c r="D16" s="56">
        <v>3830</v>
      </c>
      <c r="E16" s="54">
        <v>5609</v>
      </c>
      <c r="F16" s="56">
        <v>2470</v>
      </c>
      <c r="G16" s="56">
        <v>3139</v>
      </c>
      <c r="H16" s="54">
        <v>1339</v>
      </c>
      <c r="I16" s="63">
        <v>648</v>
      </c>
      <c r="J16" s="63">
        <v>691</v>
      </c>
    </row>
    <row r="17" spans="1:10" ht="12.75" customHeight="1" x14ac:dyDescent="0.2">
      <c r="A17" s="55" t="s">
        <v>32</v>
      </c>
      <c r="B17" s="54">
        <v>25704</v>
      </c>
      <c r="C17" s="56">
        <v>21754</v>
      </c>
      <c r="D17" s="56">
        <v>3950</v>
      </c>
      <c r="E17" s="54">
        <v>11485</v>
      </c>
      <c r="F17" s="56">
        <v>9405</v>
      </c>
      <c r="G17" s="56">
        <v>2080</v>
      </c>
      <c r="H17" s="54">
        <v>14219</v>
      </c>
      <c r="I17" s="56">
        <v>12349</v>
      </c>
      <c r="J17" s="56">
        <v>1870</v>
      </c>
    </row>
    <row r="18" spans="1:10" ht="12.75" customHeight="1" x14ac:dyDescent="0.2">
      <c r="A18" s="55" t="s">
        <v>33</v>
      </c>
      <c r="B18" s="54">
        <v>17915</v>
      </c>
      <c r="C18" s="56">
        <v>12016</v>
      </c>
      <c r="D18" s="56">
        <v>5899</v>
      </c>
      <c r="E18" s="54">
        <v>16566</v>
      </c>
      <c r="F18" s="56">
        <v>11193</v>
      </c>
      <c r="G18" s="56">
        <v>5373</v>
      </c>
      <c r="H18" s="54">
        <v>1349</v>
      </c>
      <c r="I18" s="63">
        <v>823</v>
      </c>
      <c r="J18" s="63">
        <v>526</v>
      </c>
    </row>
    <row r="19" spans="1:10" ht="12.75" customHeight="1" x14ac:dyDescent="0.2">
      <c r="A19" s="55" t="s">
        <v>34</v>
      </c>
      <c r="B19" s="54">
        <v>8555</v>
      </c>
      <c r="C19" s="56">
        <v>2937</v>
      </c>
      <c r="D19" s="56">
        <v>5618</v>
      </c>
      <c r="E19" s="54">
        <v>8555</v>
      </c>
      <c r="F19" s="56">
        <v>2937</v>
      </c>
      <c r="G19" s="56">
        <v>5618</v>
      </c>
      <c r="H19" s="62" t="s">
        <v>153</v>
      </c>
      <c r="I19" s="63" t="s">
        <v>153</v>
      </c>
      <c r="J19" s="63" t="s">
        <v>153</v>
      </c>
    </row>
    <row r="20" spans="1:10" ht="12.75" customHeight="1" x14ac:dyDescent="0.2">
      <c r="A20" s="55" t="s">
        <v>35</v>
      </c>
      <c r="B20" s="54">
        <v>4816</v>
      </c>
      <c r="C20" s="56">
        <v>1662</v>
      </c>
      <c r="D20" s="56">
        <v>3154</v>
      </c>
      <c r="E20" s="54">
        <v>4801</v>
      </c>
      <c r="F20" s="56">
        <v>1653</v>
      </c>
      <c r="G20" s="56">
        <v>3148</v>
      </c>
      <c r="H20" s="62">
        <v>15</v>
      </c>
      <c r="I20" s="63">
        <v>9</v>
      </c>
      <c r="J20" s="63">
        <v>6</v>
      </c>
    </row>
    <row r="21" spans="1:10" ht="12.75" customHeight="1" x14ac:dyDescent="0.2">
      <c r="A21" s="55" t="s">
        <v>37</v>
      </c>
      <c r="B21" s="54">
        <v>8856</v>
      </c>
      <c r="C21" s="56">
        <v>3226</v>
      </c>
      <c r="D21" s="56">
        <v>5630</v>
      </c>
      <c r="E21" s="54">
        <v>8856</v>
      </c>
      <c r="F21" s="56">
        <v>3226</v>
      </c>
      <c r="G21" s="56">
        <v>5630</v>
      </c>
      <c r="H21" s="62" t="s">
        <v>153</v>
      </c>
      <c r="I21" s="63" t="s">
        <v>153</v>
      </c>
      <c r="J21" s="63" t="s">
        <v>153</v>
      </c>
    </row>
    <row r="22" spans="1:10" ht="12.75" customHeight="1" x14ac:dyDescent="0.2">
      <c r="A22" s="55" t="s">
        <v>39</v>
      </c>
      <c r="B22" s="54">
        <v>20412</v>
      </c>
      <c r="C22" s="56">
        <v>13037</v>
      </c>
      <c r="D22" s="56">
        <v>7375</v>
      </c>
      <c r="E22" s="54">
        <v>18865</v>
      </c>
      <c r="F22" s="56">
        <v>12190</v>
      </c>
      <c r="G22" s="56">
        <v>6675</v>
      </c>
      <c r="H22" s="54">
        <v>1547</v>
      </c>
      <c r="I22" s="63">
        <v>847</v>
      </c>
      <c r="J22" s="63">
        <v>700</v>
      </c>
    </row>
    <row r="23" spans="1:10" ht="12.75" customHeight="1" x14ac:dyDescent="0.2">
      <c r="A23" s="55" t="s">
        <v>148</v>
      </c>
      <c r="B23" s="54">
        <v>18097</v>
      </c>
      <c r="C23" s="56">
        <v>15133</v>
      </c>
      <c r="D23" s="56">
        <v>2964</v>
      </c>
      <c r="E23" s="54">
        <v>18097</v>
      </c>
      <c r="F23" s="56">
        <v>15133</v>
      </c>
      <c r="G23" s="56">
        <v>2964</v>
      </c>
      <c r="H23" s="62" t="s">
        <v>153</v>
      </c>
      <c r="I23" s="63" t="s">
        <v>153</v>
      </c>
      <c r="J23" s="63" t="s">
        <v>153</v>
      </c>
    </row>
    <row r="24" spans="1:10" ht="12.75" customHeight="1" x14ac:dyDescent="0.2">
      <c r="A24" s="55" t="s">
        <v>41</v>
      </c>
      <c r="B24" s="54">
        <v>9789</v>
      </c>
      <c r="C24" s="56">
        <v>4124</v>
      </c>
      <c r="D24" s="56">
        <v>5665</v>
      </c>
      <c r="E24" s="54">
        <v>9789</v>
      </c>
      <c r="F24" s="56">
        <v>4124</v>
      </c>
      <c r="G24" s="56">
        <v>5665</v>
      </c>
      <c r="H24" s="62" t="s">
        <v>153</v>
      </c>
      <c r="I24" s="63" t="s">
        <v>153</v>
      </c>
      <c r="J24" s="63" t="s">
        <v>153</v>
      </c>
    </row>
    <row r="25" spans="1:10" ht="12.75" customHeight="1" x14ac:dyDescent="0.2">
      <c r="A25" s="55" t="s">
        <v>42</v>
      </c>
      <c r="B25" s="54">
        <v>36015</v>
      </c>
      <c r="C25" s="56">
        <v>27141</v>
      </c>
      <c r="D25" s="56">
        <v>8874</v>
      </c>
      <c r="E25" s="54">
        <v>30800</v>
      </c>
      <c r="F25" s="56">
        <v>22970</v>
      </c>
      <c r="G25" s="56">
        <v>7830</v>
      </c>
      <c r="H25" s="54">
        <v>5215</v>
      </c>
      <c r="I25" s="56">
        <v>4171</v>
      </c>
      <c r="J25" s="56">
        <v>1044</v>
      </c>
    </row>
    <row r="26" spans="1:10" ht="12.75" customHeight="1" x14ac:dyDescent="0.2">
      <c r="A26" s="55" t="s">
        <v>46</v>
      </c>
      <c r="B26" s="54">
        <v>2659</v>
      </c>
      <c r="C26" s="56">
        <v>1174</v>
      </c>
      <c r="D26" s="56">
        <v>1485</v>
      </c>
      <c r="E26" s="54">
        <v>2479</v>
      </c>
      <c r="F26" s="56">
        <v>1160</v>
      </c>
      <c r="G26" s="56">
        <v>1319</v>
      </c>
      <c r="H26" s="62">
        <v>180</v>
      </c>
      <c r="I26" s="63">
        <v>14</v>
      </c>
      <c r="J26" s="63">
        <v>166</v>
      </c>
    </row>
    <row r="27" spans="1:10" ht="12.75" customHeight="1" x14ac:dyDescent="0.2">
      <c r="A27" s="55" t="s">
        <v>47</v>
      </c>
      <c r="B27" s="54">
        <v>9228</v>
      </c>
      <c r="C27" s="56">
        <v>3743</v>
      </c>
      <c r="D27" s="56">
        <v>5485</v>
      </c>
      <c r="E27" s="54">
        <v>9228</v>
      </c>
      <c r="F27" s="56">
        <v>3743</v>
      </c>
      <c r="G27" s="56">
        <v>5485</v>
      </c>
      <c r="H27" s="62" t="s">
        <v>153</v>
      </c>
      <c r="I27" s="63" t="s">
        <v>153</v>
      </c>
      <c r="J27" s="63" t="s">
        <v>153</v>
      </c>
    </row>
    <row r="28" spans="1:10" ht="12.75" customHeight="1" x14ac:dyDescent="0.2">
      <c r="A28" s="59" t="s">
        <v>48</v>
      </c>
      <c r="B28" s="60">
        <v>11460</v>
      </c>
      <c r="C28" s="61">
        <v>4974</v>
      </c>
      <c r="D28" s="61">
        <v>6486</v>
      </c>
      <c r="E28" s="60">
        <v>11460</v>
      </c>
      <c r="F28" s="61">
        <v>4974</v>
      </c>
      <c r="G28" s="61">
        <v>6486</v>
      </c>
      <c r="H28" s="64" t="s">
        <v>153</v>
      </c>
      <c r="I28" s="65" t="s">
        <v>153</v>
      </c>
      <c r="J28" s="65" t="s">
        <v>153</v>
      </c>
    </row>
    <row r="29" spans="1:10" ht="12.75" customHeight="1" x14ac:dyDescent="0.2">
      <c r="A29" s="123" t="s">
        <v>181</v>
      </c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2.75" customHeight="1" x14ac:dyDescent="0.2"/>
    <row r="31" spans="1:10" ht="12.75" customHeight="1" x14ac:dyDescent="0.2"/>
    <row r="32" spans="1:10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9:J29"/>
    <mergeCell ref="A1:J1"/>
    <mergeCell ref="A2:A3"/>
    <mergeCell ref="B2:D2"/>
    <mergeCell ref="E2:G2"/>
    <mergeCell ref="H2:J2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3" workbookViewId="0">
      <selection activeCell="B21" sqref="B21"/>
    </sheetView>
  </sheetViews>
  <sheetFormatPr baseColWidth="10" defaultColWidth="12.7109375" defaultRowHeight="15" customHeight="1" x14ac:dyDescent="0.2"/>
  <cols>
    <col min="1" max="1" width="18" customWidth="1"/>
    <col min="2" max="2" width="67.28515625" customWidth="1"/>
    <col min="3" max="26" width="10.7109375" customWidth="1"/>
  </cols>
  <sheetData>
    <row r="1" spans="1:26" ht="12.75" customHeight="1" x14ac:dyDescent="0.2">
      <c r="A1" s="125" t="s">
        <v>182</v>
      </c>
      <c r="B1" s="126"/>
    </row>
    <row r="2" spans="1:26" ht="12.75" customHeight="1" x14ac:dyDescent="0.2">
      <c r="A2" s="66" t="s">
        <v>183</v>
      </c>
      <c r="B2" s="67" t="s">
        <v>184</v>
      </c>
    </row>
    <row r="3" spans="1:26" ht="12.75" customHeight="1" x14ac:dyDescent="0.2">
      <c r="A3" s="68" t="s">
        <v>185</v>
      </c>
      <c r="B3" s="69" t="s">
        <v>186</v>
      </c>
    </row>
    <row r="4" spans="1:26" ht="12.75" customHeight="1" x14ac:dyDescent="0.2">
      <c r="A4" s="70" t="s">
        <v>187</v>
      </c>
      <c r="B4" s="71" t="s">
        <v>188</v>
      </c>
    </row>
    <row r="5" spans="1:26" ht="12.75" customHeight="1" x14ac:dyDescent="0.2">
      <c r="A5" s="70" t="s">
        <v>189</v>
      </c>
      <c r="B5" s="71" t="s">
        <v>190</v>
      </c>
    </row>
    <row r="6" spans="1:26" ht="12.75" customHeight="1" x14ac:dyDescent="0.2">
      <c r="A6" s="72" t="s">
        <v>191</v>
      </c>
      <c r="B6" s="73" t="s">
        <v>192</v>
      </c>
    </row>
    <row r="7" spans="1:26" ht="54.75" customHeight="1" x14ac:dyDescent="0.2">
      <c r="A7" s="74" t="s">
        <v>193</v>
      </c>
      <c r="B7" s="92" t="s">
        <v>194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</row>
    <row r="8" spans="1:26" ht="12.75" customHeight="1" x14ac:dyDescent="0.2">
      <c r="A8" s="76" t="s">
        <v>195</v>
      </c>
      <c r="B8" s="77" t="s">
        <v>196</v>
      </c>
    </row>
    <row r="9" spans="1:26" ht="12.75" customHeight="1" x14ac:dyDescent="0.2">
      <c r="A9" s="70" t="s">
        <v>197</v>
      </c>
      <c r="B9" s="78" t="s">
        <v>198</v>
      </c>
    </row>
    <row r="10" spans="1:26" ht="13.5" customHeight="1" x14ac:dyDescent="0.2">
      <c r="A10" s="79" t="s">
        <v>199</v>
      </c>
      <c r="B10" s="80" t="s">
        <v>200</v>
      </c>
    </row>
    <row r="11" spans="1:26" ht="12.75" customHeight="1" x14ac:dyDescent="0.2">
      <c r="A11" s="81" t="s">
        <v>201</v>
      </c>
      <c r="B11" s="82" t="s">
        <v>202</v>
      </c>
    </row>
    <row r="12" spans="1:26" ht="12.75" customHeight="1" x14ac:dyDescent="0.2">
      <c r="A12" s="83" t="s">
        <v>203</v>
      </c>
      <c r="B12" s="84" t="s">
        <v>4</v>
      </c>
    </row>
    <row r="13" spans="1:26" ht="40.5" customHeight="1" x14ac:dyDescent="0.2">
      <c r="A13" s="85"/>
      <c r="B13" s="86" t="s">
        <v>204</v>
      </c>
    </row>
    <row r="14" spans="1:26" ht="12.75" customHeight="1" x14ac:dyDescent="0.2">
      <c r="A14" s="127" t="s">
        <v>205</v>
      </c>
      <c r="B14" s="87" t="s">
        <v>7</v>
      </c>
    </row>
    <row r="15" spans="1:26" ht="39" customHeight="1" x14ac:dyDescent="0.2">
      <c r="A15" s="128"/>
      <c r="B15" s="86" t="s">
        <v>206</v>
      </c>
    </row>
    <row r="16" spans="1:26" ht="37.15" customHeight="1" x14ac:dyDescent="0.2">
      <c r="A16" s="68" t="s">
        <v>207</v>
      </c>
      <c r="B16" s="88" t="s">
        <v>208</v>
      </c>
    </row>
    <row r="17" spans="1:2" ht="37.15" customHeight="1" x14ac:dyDescent="0.2">
      <c r="A17" s="68" t="s">
        <v>209</v>
      </c>
      <c r="B17" s="88" t="s">
        <v>210</v>
      </c>
    </row>
    <row r="18" spans="1:2" ht="37.15" customHeight="1" x14ac:dyDescent="0.2">
      <c r="A18" s="70" t="s">
        <v>211</v>
      </c>
      <c r="B18" s="88" t="s">
        <v>208</v>
      </c>
    </row>
    <row r="19" spans="1:2" ht="37.15" customHeight="1" x14ac:dyDescent="0.2">
      <c r="A19" s="89" t="s">
        <v>212</v>
      </c>
      <c r="B19" s="90" t="s">
        <v>213</v>
      </c>
    </row>
    <row r="20" spans="1:2" ht="12.75" customHeight="1" x14ac:dyDescent="0.2">
      <c r="B20" s="1"/>
    </row>
    <row r="21" spans="1:2" ht="12.75" customHeight="1" x14ac:dyDescent="0.2">
      <c r="B21" s="1"/>
    </row>
    <row r="22" spans="1:2" ht="12.75" customHeight="1" x14ac:dyDescent="0.2">
      <c r="B22" s="1"/>
    </row>
    <row r="23" spans="1:2" ht="12.75" customHeight="1" x14ac:dyDescent="0.2">
      <c r="B23" s="1"/>
    </row>
    <row r="24" spans="1:2" ht="12.75" customHeight="1" x14ac:dyDescent="0.2">
      <c r="B24" s="1"/>
    </row>
    <row r="25" spans="1:2" ht="12.75" customHeight="1" x14ac:dyDescent="0.2">
      <c r="B25" s="1"/>
    </row>
    <row r="26" spans="1:2" ht="12.75" customHeight="1" x14ac:dyDescent="0.2">
      <c r="B26" s="1"/>
    </row>
    <row r="27" spans="1:2" ht="12.75" customHeight="1" x14ac:dyDescent="0.2">
      <c r="B27" s="1"/>
    </row>
    <row r="28" spans="1:2" ht="12.75" customHeight="1" x14ac:dyDescent="0.2">
      <c r="B28" s="1"/>
    </row>
    <row r="29" spans="1:2" ht="12.75" customHeight="1" x14ac:dyDescent="0.2">
      <c r="B29" s="1"/>
    </row>
    <row r="30" spans="1:2" ht="12.75" customHeight="1" x14ac:dyDescent="0.2">
      <c r="B30" s="1"/>
    </row>
    <row r="31" spans="1:2" ht="12.75" customHeight="1" x14ac:dyDescent="0.2">
      <c r="B31" s="1"/>
    </row>
    <row r="32" spans="1:2" ht="12.75" customHeight="1" x14ac:dyDescent="0.2">
      <c r="B32" s="1"/>
    </row>
    <row r="33" spans="2:2" ht="12.75" customHeight="1" x14ac:dyDescent="0.2">
      <c r="B33" s="1"/>
    </row>
    <row r="34" spans="2:2" ht="12.75" customHeight="1" x14ac:dyDescent="0.2">
      <c r="B34" s="1"/>
    </row>
    <row r="35" spans="2:2" ht="12.75" customHeight="1" x14ac:dyDescent="0.2">
      <c r="B35" s="1"/>
    </row>
    <row r="36" spans="2:2" ht="12.75" customHeight="1" x14ac:dyDescent="0.2">
      <c r="B36" s="1"/>
    </row>
    <row r="37" spans="2:2" ht="12.75" customHeight="1" x14ac:dyDescent="0.2">
      <c r="B37" s="1"/>
    </row>
    <row r="38" spans="2:2" ht="12.75" customHeight="1" x14ac:dyDescent="0.2">
      <c r="B38" s="1"/>
    </row>
    <row r="39" spans="2:2" ht="12.75" customHeight="1" x14ac:dyDescent="0.2">
      <c r="B39" s="1"/>
    </row>
    <row r="40" spans="2:2" ht="12.75" customHeight="1" x14ac:dyDescent="0.2">
      <c r="B40" s="1"/>
    </row>
    <row r="41" spans="2:2" ht="12.75" customHeight="1" x14ac:dyDescent="0.2">
      <c r="B41" s="1"/>
    </row>
    <row r="42" spans="2:2" ht="12.75" customHeight="1" x14ac:dyDescent="0.2">
      <c r="B42" s="1"/>
    </row>
    <row r="43" spans="2:2" ht="12.75" customHeight="1" x14ac:dyDescent="0.2">
      <c r="B43" s="1"/>
    </row>
    <row r="44" spans="2:2" ht="12.75" customHeight="1" x14ac:dyDescent="0.2">
      <c r="B44" s="1"/>
    </row>
    <row r="45" spans="2:2" ht="12.75" customHeight="1" x14ac:dyDescent="0.2">
      <c r="B45" s="1"/>
    </row>
    <row r="46" spans="2:2" ht="12.75" customHeight="1" x14ac:dyDescent="0.2">
      <c r="B46" s="1"/>
    </row>
    <row r="47" spans="2:2" ht="12.75" customHeight="1" x14ac:dyDescent="0.2">
      <c r="B47" s="1"/>
    </row>
    <row r="48" spans="2:2" ht="12.75" customHeight="1" x14ac:dyDescent="0.2">
      <c r="B48" s="1"/>
    </row>
    <row r="49" spans="2:2" ht="12.75" customHeight="1" x14ac:dyDescent="0.2">
      <c r="B49" s="1"/>
    </row>
    <row r="50" spans="2:2" ht="12.75" customHeight="1" x14ac:dyDescent="0.2">
      <c r="B50" s="1"/>
    </row>
    <row r="51" spans="2:2" ht="12.75" customHeight="1" x14ac:dyDescent="0.2">
      <c r="B51" s="1"/>
    </row>
    <row r="52" spans="2:2" ht="12.75" customHeight="1" x14ac:dyDescent="0.2">
      <c r="B52" s="1"/>
    </row>
    <row r="53" spans="2:2" ht="12.75" customHeight="1" x14ac:dyDescent="0.2">
      <c r="B53" s="1"/>
    </row>
    <row r="54" spans="2:2" ht="12.75" customHeight="1" x14ac:dyDescent="0.2">
      <c r="B54" s="1"/>
    </row>
    <row r="55" spans="2:2" ht="12.75" customHeight="1" x14ac:dyDescent="0.2">
      <c r="B55" s="1"/>
    </row>
    <row r="56" spans="2:2" ht="12.75" customHeight="1" x14ac:dyDescent="0.2">
      <c r="B56" s="1"/>
    </row>
    <row r="57" spans="2:2" ht="12.75" customHeight="1" x14ac:dyDescent="0.2">
      <c r="B57" s="1"/>
    </row>
    <row r="58" spans="2:2" ht="12.75" customHeight="1" x14ac:dyDescent="0.2">
      <c r="B58" s="1"/>
    </row>
    <row r="59" spans="2:2" ht="12.75" customHeight="1" x14ac:dyDescent="0.2">
      <c r="B59" s="1"/>
    </row>
    <row r="60" spans="2:2" ht="12.75" customHeight="1" x14ac:dyDescent="0.2">
      <c r="B60" s="1"/>
    </row>
    <row r="61" spans="2:2" ht="12.75" customHeight="1" x14ac:dyDescent="0.2">
      <c r="B61" s="1"/>
    </row>
    <row r="62" spans="2:2" ht="12.75" customHeight="1" x14ac:dyDescent="0.2">
      <c r="B62" s="1"/>
    </row>
    <row r="63" spans="2:2" ht="12.75" customHeight="1" x14ac:dyDescent="0.2">
      <c r="B63" s="1"/>
    </row>
    <row r="64" spans="2:2" ht="12.75" customHeight="1" x14ac:dyDescent="0.2">
      <c r="B64" s="1"/>
    </row>
    <row r="65" spans="2:2" ht="12.75" customHeight="1" x14ac:dyDescent="0.2">
      <c r="B65" s="1"/>
    </row>
    <row r="66" spans="2:2" ht="12.75" customHeight="1" x14ac:dyDescent="0.2">
      <c r="B66" s="1"/>
    </row>
    <row r="67" spans="2:2" ht="12.75" customHeight="1" x14ac:dyDescent="0.2">
      <c r="B67" s="1"/>
    </row>
    <row r="68" spans="2:2" ht="12.75" customHeight="1" x14ac:dyDescent="0.2">
      <c r="B68" s="1"/>
    </row>
    <row r="69" spans="2:2" ht="12.75" customHeight="1" x14ac:dyDescent="0.2">
      <c r="B69" s="1"/>
    </row>
    <row r="70" spans="2:2" ht="12.75" customHeight="1" x14ac:dyDescent="0.2">
      <c r="B70" s="1"/>
    </row>
    <row r="71" spans="2:2" ht="12.75" customHeight="1" x14ac:dyDescent="0.2">
      <c r="B71" s="1"/>
    </row>
    <row r="72" spans="2:2" ht="12.75" customHeight="1" x14ac:dyDescent="0.2">
      <c r="B72" s="1"/>
    </row>
    <row r="73" spans="2:2" ht="12.75" customHeight="1" x14ac:dyDescent="0.2">
      <c r="B73" s="1"/>
    </row>
    <row r="74" spans="2:2" ht="12.75" customHeight="1" x14ac:dyDescent="0.2">
      <c r="B74" s="1"/>
    </row>
    <row r="75" spans="2:2" ht="12.75" customHeight="1" x14ac:dyDescent="0.2">
      <c r="B75" s="1"/>
    </row>
    <row r="76" spans="2:2" ht="12.75" customHeight="1" x14ac:dyDescent="0.2">
      <c r="B76" s="1"/>
    </row>
    <row r="77" spans="2:2" ht="12.75" customHeight="1" x14ac:dyDescent="0.2">
      <c r="B77" s="1"/>
    </row>
    <row r="78" spans="2:2" ht="12.75" customHeight="1" x14ac:dyDescent="0.2">
      <c r="B78" s="1"/>
    </row>
    <row r="79" spans="2:2" ht="12.75" customHeight="1" x14ac:dyDescent="0.2">
      <c r="B79" s="1"/>
    </row>
    <row r="80" spans="2:2" ht="12.75" customHeight="1" x14ac:dyDescent="0.2">
      <c r="B80" s="1"/>
    </row>
    <row r="81" spans="2:2" ht="12.75" customHeight="1" x14ac:dyDescent="0.2">
      <c r="B81" s="1"/>
    </row>
    <row r="82" spans="2:2" ht="12.75" customHeight="1" x14ac:dyDescent="0.2">
      <c r="B82" s="1"/>
    </row>
    <row r="83" spans="2:2" ht="12.75" customHeight="1" x14ac:dyDescent="0.2">
      <c r="B83" s="1"/>
    </row>
    <row r="84" spans="2:2" ht="12.75" customHeight="1" x14ac:dyDescent="0.2">
      <c r="B84" s="1"/>
    </row>
    <row r="85" spans="2:2" ht="12.75" customHeight="1" x14ac:dyDescent="0.2">
      <c r="B85" s="1"/>
    </row>
    <row r="86" spans="2:2" ht="12.75" customHeight="1" x14ac:dyDescent="0.2">
      <c r="B86" s="1"/>
    </row>
    <row r="87" spans="2:2" ht="12.75" customHeight="1" x14ac:dyDescent="0.2">
      <c r="B87" s="1"/>
    </row>
    <row r="88" spans="2:2" ht="12.75" customHeight="1" x14ac:dyDescent="0.2">
      <c r="B88" s="1"/>
    </row>
    <row r="89" spans="2:2" ht="12.75" customHeight="1" x14ac:dyDescent="0.2">
      <c r="B89" s="1"/>
    </row>
    <row r="90" spans="2:2" ht="12.75" customHeight="1" x14ac:dyDescent="0.2">
      <c r="B90" s="1"/>
    </row>
    <row r="91" spans="2:2" ht="12.75" customHeight="1" x14ac:dyDescent="0.2">
      <c r="B91" s="1"/>
    </row>
    <row r="92" spans="2:2" ht="12.75" customHeight="1" x14ac:dyDescent="0.2">
      <c r="B92" s="1"/>
    </row>
    <row r="93" spans="2:2" ht="12.75" customHeight="1" x14ac:dyDescent="0.2">
      <c r="B93" s="1"/>
    </row>
    <row r="94" spans="2:2" ht="12.75" customHeight="1" x14ac:dyDescent="0.2">
      <c r="B94" s="1"/>
    </row>
    <row r="95" spans="2:2" ht="12.75" customHeight="1" x14ac:dyDescent="0.2">
      <c r="B95" s="1"/>
    </row>
    <row r="96" spans="2:2" ht="12.75" customHeight="1" x14ac:dyDescent="0.2">
      <c r="B96" s="1"/>
    </row>
    <row r="97" spans="2:2" ht="12.75" customHeight="1" x14ac:dyDescent="0.2">
      <c r="B97" s="1"/>
    </row>
    <row r="98" spans="2:2" ht="12.75" customHeight="1" x14ac:dyDescent="0.2">
      <c r="B98" s="1"/>
    </row>
    <row r="99" spans="2:2" ht="12.75" customHeight="1" x14ac:dyDescent="0.2">
      <c r="B99" s="1"/>
    </row>
    <row r="100" spans="2:2" ht="12.75" customHeight="1" x14ac:dyDescent="0.2">
      <c r="B100" s="1"/>
    </row>
    <row r="101" spans="2:2" ht="12.75" customHeight="1" x14ac:dyDescent="0.2">
      <c r="B101" s="1"/>
    </row>
    <row r="102" spans="2:2" ht="12.75" customHeight="1" x14ac:dyDescent="0.2">
      <c r="B102" s="1"/>
    </row>
    <row r="103" spans="2:2" ht="12.75" customHeight="1" x14ac:dyDescent="0.2">
      <c r="B103" s="1"/>
    </row>
    <row r="104" spans="2:2" ht="12.75" customHeight="1" x14ac:dyDescent="0.2">
      <c r="B104" s="1"/>
    </row>
    <row r="105" spans="2:2" ht="12.75" customHeight="1" x14ac:dyDescent="0.2">
      <c r="B105" s="1"/>
    </row>
    <row r="106" spans="2:2" ht="12.75" customHeight="1" x14ac:dyDescent="0.2">
      <c r="B106" s="1"/>
    </row>
    <row r="107" spans="2:2" ht="12.75" customHeight="1" x14ac:dyDescent="0.2">
      <c r="B107" s="1"/>
    </row>
    <row r="108" spans="2:2" ht="12.75" customHeight="1" x14ac:dyDescent="0.2">
      <c r="B108" s="1"/>
    </row>
    <row r="109" spans="2:2" ht="12.75" customHeight="1" x14ac:dyDescent="0.2">
      <c r="B109" s="1"/>
    </row>
    <row r="110" spans="2:2" ht="12.75" customHeight="1" x14ac:dyDescent="0.2">
      <c r="B110" s="1"/>
    </row>
    <row r="111" spans="2:2" ht="12.75" customHeight="1" x14ac:dyDescent="0.2">
      <c r="B111" s="1"/>
    </row>
    <row r="112" spans="2:2" ht="12.75" customHeight="1" x14ac:dyDescent="0.2">
      <c r="B112" s="1"/>
    </row>
    <row r="113" spans="2:2" ht="12.75" customHeight="1" x14ac:dyDescent="0.2">
      <c r="B113" s="1"/>
    </row>
    <row r="114" spans="2:2" ht="12.75" customHeight="1" x14ac:dyDescent="0.2">
      <c r="B114" s="1"/>
    </row>
    <row r="115" spans="2:2" ht="12.75" customHeight="1" x14ac:dyDescent="0.2">
      <c r="B115" s="1"/>
    </row>
    <row r="116" spans="2:2" ht="12.75" customHeight="1" x14ac:dyDescent="0.2">
      <c r="B116" s="1"/>
    </row>
    <row r="117" spans="2:2" ht="12.75" customHeight="1" x14ac:dyDescent="0.2">
      <c r="B117" s="1"/>
    </row>
    <row r="118" spans="2:2" ht="12.75" customHeight="1" x14ac:dyDescent="0.2">
      <c r="B118" s="1"/>
    </row>
    <row r="119" spans="2:2" ht="12.75" customHeight="1" x14ac:dyDescent="0.2">
      <c r="B119" s="1"/>
    </row>
    <row r="120" spans="2:2" ht="12.75" customHeight="1" x14ac:dyDescent="0.2">
      <c r="B120" s="1"/>
    </row>
    <row r="121" spans="2:2" ht="12.75" customHeight="1" x14ac:dyDescent="0.2">
      <c r="B121" s="1"/>
    </row>
    <row r="122" spans="2:2" ht="12.75" customHeight="1" x14ac:dyDescent="0.2">
      <c r="B122" s="1"/>
    </row>
    <row r="123" spans="2:2" ht="12.75" customHeight="1" x14ac:dyDescent="0.2">
      <c r="B123" s="1"/>
    </row>
    <row r="124" spans="2:2" ht="12.75" customHeight="1" x14ac:dyDescent="0.2">
      <c r="B124" s="1"/>
    </row>
    <row r="125" spans="2:2" ht="12.75" customHeight="1" x14ac:dyDescent="0.2">
      <c r="B125" s="1"/>
    </row>
    <row r="126" spans="2:2" ht="12.75" customHeight="1" x14ac:dyDescent="0.2">
      <c r="B126" s="1"/>
    </row>
    <row r="127" spans="2:2" ht="12.75" customHeight="1" x14ac:dyDescent="0.2">
      <c r="B127" s="1"/>
    </row>
    <row r="128" spans="2:2" ht="12.75" customHeight="1" x14ac:dyDescent="0.2">
      <c r="B128" s="1"/>
    </row>
    <row r="129" spans="2:2" ht="12.75" customHeight="1" x14ac:dyDescent="0.2">
      <c r="B129" s="1"/>
    </row>
    <row r="130" spans="2:2" ht="12.75" customHeight="1" x14ac:dyDescent="0.2">
      <c r="B130" s="1"/>
    </row>
    <row r="131" spans="2:2" ht="12.75" customHeight="1" x14ac:dyDescent="0.2">
      <c r="B131" s="1"/>
    </row>
    <row r="132" spans="2:2" ht="12.75" customHeight="1" x14ac:dyDescent="0.2">
      <c r="B132" s="1"/>
    </row>
    <row r="133" spans="2:2" ht="12.75" customHeight="1" x14ac:dyDescent="0.2">
      <c r="B133" s="1"/>
    </row>
    <row r="134" spans="2:2" ht="12.75" customHeight="1" x14ac:dyDescent="0.2">
      <c r="B134" s="1"/>
    </row>
    <row r="135" spans="2:2" ht="12.75" customHeight="1" x14ac:dyDescent="0.2">
      <c r="B135" s="1"/>
    </row>
    <row r="136" spans="2:2" ht="12.75" customHeight="1" x14ac:dyDescent="0.2">
      <c r="B136" s="1"/>
    </row>
    <row r="137" spans="2:2" ht="12.75" customHeight="1" x14ac:dyDescent="0.2">
      <c r="B137" s="1"/>
    </row>
    <row r="138" spans="2:2" ht="12.75" customHeight="1" x14ac:dyDescent="0.2">
      <c r="B138" s="1"/>
    </row>
    <row r="139" spans="2:2" ht="12.75" customHeight="1" x14ac:dyDescent="0.2">
      <c r="B139" s="1"/>
    </row>
    <row r="140" spans="2:2" ht="12.75" customHeight="1" x14ac:dyDescent="0.2">
      <c r="B140" s="1"/>
    </row>
    <row r="141" spans="2:2" ht="12.75" customHeight="1" x14ac:dyDescent="0.2">
      <c r="B141" s="1"/>
    </row>
    <row r="142" spans="2:2" ht="12.75" customHeight="1" x14ac:dyDescent="0.2">
      <c r="B142" s="1"/>
    </row>
    <row r="143" spans="2:2" ht="12.75" customHeight="1" x14ac:dyDescent="0.2">
      <c r="B143" s="1"/>
    </row>
    <row r="144" spans="2:2" ht="12.75" customHeight="1" x14ac:dyDescent="0.2">
      <c r="B144" s="1"/>
    </row>
    <row r="145" spans="2:2" ht="12.75" customHeight="1" x14ac:dyDescent="0.2">
      <c r="B145" s="1"/>
    </row>
    <row r="146" spans="2:2" ht="12.75" customHeight="1" x14ac:dyDescent="0.2">
      <c r="B146" s="1"/>
    </row>
    <row r="147" spans="2:2" ht="12.75" customHeight="1" x14ac:dyDescent="0.2">
      <c r="B147" s="1"/>
    </row>
    <row r="148" spans="2:2" ht="12.75" customHeight="1" x14ac:dyDescent="0.2">
      <c r="B148" s="1"/>
    </row>
    <row r="149" spans="2:2" ht="12.75" customHeight="1" x14ac:dyDescent="0.2">
      <c r="B149" s="1"/>
    </row>
    <row r="150" spans="2:2" ht="12.75" customHeight="1" x14ac:dyDescent="0.2">
      <c r="B150" s="1"/>
    </row>
    <row r="151" spans="2:2" ht="12.75" customHeight="1" x14ac:dyDescent="0.2">
      <c r="B151" s="1"/>
    </row>
    <row r="152" spans="2:2" ht="12.75" customHeight="1" x14ac:dyDescent="0.2">
      <c r="B152" s="1"/>
    </row>
    <row r="153" spans="2:2" ht="12.75" customHeight="1" x14ac:dyDescent="0.2">
      <c r="B153" s="1"/>
    </row>
    <row r="154" spans="2:2" ht="12.75" customHeight="1" x14ac:dyDescent="0.2">
      <c r="B154" s="1"/>
    </row>
    <row r="155" spans="2:2" ht="12.75" customHeight="1" x14ac:dyDescent="0.2">
      <c r="B155" s="1"/>
    </row>
    <row r="156" spans="2:2" ht="12.75" customHeight="1" x14ac:dyDescent="0.2">
      <c r="B156" s="1"/>
    </row>
    <row r="157" spans="2:2" ht="12.75" customHeight="1" x14ac:dyDescent="0.2">
      <c r="B157" s="1"/>
    </row>
    <row r="158" spans="2:2" ht="12.75" customHeight="1" x14ac:dyDescent="0.2">
      <c r="B158" s="1"/>
    </row>
    <row r="159" spans="2:2" ht="12.75" customHeight="1" x14ac:dyDescent="0.2">
      <c r="B159" s="1"/>
    </row>
    <row r="160" spans="2:2" ht="12.75" customHeight="1" x14ac:dyDescent="0.2">
      <c r="B160" s="1"/>
    </row>
    <row r="161" spans="2:2" ht="12.75" customHeight="1" x14ac:dyDescent="0.2">
      <c r="B161" s="1"/>
    </row>
    <row r="162" spans="2:2" ht="12.75" customHeight="1" x14ac:dyDescent="0.2">
      <c r="B162" s="1"/>
    </row>
    <row r="163" spans="2:2" ht="12.75" customHeight="1" x14ac:dyDescent="0.2">
      <c r="B163" s="1"/>
    </row>
    <row r="164" spans="2:2" ht="12.75" customHeight="1" x14ac:dyDescent="0.2">
      <c r="B164" s="1"/>
    </row>
    <row r="165" spans="2:2" ht="12.75" customHeight="1" x14ac:dyDescent="0.2">
      <c r="B165" s="1"/>
    </row>
    <row r="166" spans="2:2" ht="12.75" customHeight="1" x14ac:dyDescent="0.2">
      <c r="B166" s="1"/>
    </row>
    <row r="167" spans="2:2" ht="12.75" customHeight="1" x14ac:dyDescent="0.2">
      <c r="B167" s="1"/>
    </row>
    <row r="168" spans="2:2" ht="12.75" customHeight="1" x14ac:dyDescent="0.2">
      <c r="B168" s="1"/>
    </row>
    <row r="169" spans="2:2" ht="12.75" customHeight="1" x14ac:dyDescent="0.2">
      <c r="B169" s="1"/>
    </row>
    <row r="170" spans="2:2" ht="12.75" customHeight="1" x14ac:dyDescent="0.2">
      <c r="B170" s="1"/>
    </row>
    <row r="171" spans="2:2" ht="12.75" customHeight="1" x14ac:dyDescent="0.2">
      <c r="B171" s="1"/>
    </row>
    <row r="172" spans="2:2" ht="12.75" customHeight="1" x14ac:dyDescent="0.2">
      <c r="B172" s="1"/>
    </row>
    <row r="173" spans="2:2" ht="12.75" customHeight="1" x14ac:dyDescent="0.2">
      <c r="B173" s="1"/>
    </row>
    <row r="174" spans="2:2" ht="12.75" customHeight="1" x14ac:dyDescent="0.2">
      <c r="B174" s="1"/>
    </row>
    <row r="175" spans="2:2" ht="12.75" customHeight="1" x14ac:dyDescent="0.2">
      <c r="B175" s="1"/>
    </row>
    <row r="176" spans="2:2" ht="12.75" customHeight="1" x14ac:dyDescent="0.2">
      <c r="B176" s="1"/>
    </row>
    <row r="177" spans="2:2" ht="12.75" customHeight="1" x14ac:dyDescent="0.2">
      <c r="B177" s="1"/>
    </row>
    <row r="178" spans="2:2" ht="12.75" customHeight="1" x14ac:dyDescent="0.2">
      <c r="B178" s="1"/>
    </row>
    <row r="179" spans="2:2" ht="12.75" customHeight="1" x14ac:dyDescent="0.2">
      <c r="B179" s="1"/>
    </row>
    <row r="180" spans="2:2" ht="12.75" customHeight="1" x14ac:dyDescent="0.2">
      <c r="B180" s="1"/>
    </row>
    <row r="181" spans="2:2" ht="12.75" customHeight="1" x14ac:dyDescent="0.2">
      <c r="B181" s="1"/>
    </row>
    <row r="182" spans="2:2" ht="12.75" customHeight="1" x14ac:dyDescent="0.2">
      <c r="B182" s="1"/>
    </row>
    <row r="183" spans="2:2" ht="12.75" customHeight="1" x14ac:dyDescent="0.2">
      <c r="B183" s="1"/>
    </row>
    <row r="184" spans="2:2" ht="12.75" customHeight="1" x14ac:dyDescent="0.2">
      <c r="B184" s="1"/>
    </row>
    <row r="185" spans="2:2" ht="12.75" customHeight="1" x14ac:dyDescent="0.2">
      <c r="B185" s="1"/>
    </row>
    <row r="186" spans="2:2" ht="12.75" customHeight="1" x14ac:dyDescent="0.2">
      <c r="B186" s="1"/>
    </row>
    <row r="187" spans="2:2" ht="12.75" customHeight="1" x14ac:dyDescent="0.2">
      <c r="B187" s="1"/>
    </row>
    <row r="188" spans="2:2" ht="12.75" customHeight="1" x14ac:dyDescent="0.2">
      <c r="B188" s="1"/>
    </row>
    <row r="189" spans="2:2" ht="12.75" customHeight="1" x14ac:dyDescent="0.2">
      <c r="B189" s="1"/>
    </row>
    <row r="190" spans="2:2" ht="12.75" customHeight="1" x14ac:dyDescent="0.2">
      <c r="B190" s="1"/>
    </row>
    <row r="191" spans="2:2" ht="12.75" customHeight="1" x14ac:dyDescent="0.2">
      <c r="B191" s="1"/>
    </row>
    <row r="192" spans="2:2" ht="12.75" customHeight="1" x14ac:dyDescent="0.2">
      <c r="B192" s="1"/>
    </row>
    <row r="193" spans="2:2" ht="12.75" customHeight="1" x14ac:dyDescent="0.2">
      <c r="B193" s="1"/>
    </row>
    <row r="194" spans="2:2" ht="12.75" customHeight="1" x14ac:dyDescent="0.2">
      <c r="B194" s="1"/>
    </row>
    <row r="195" spans="2:2" ht="12.75" customHeight="1" x14ac:dyDescent="0.2">
      <c r="B195" s="1"/>
    </row>
    <row r="196" spans="2:2" ht="12.75" customHeight="1" x14ac:dyDescent="0.2">
      <c r="B196" s="1"/>
    </row>
    <row r="197" spans="2:2" ht="12.75" customHeight="1" x14ac:dyDescent="0.2">
      <c r="B197" s="1"/>
    </row>
    <row r="198" spans="2:2" ht="12.75" customHeight="1" x14ac:dyDescent="0.2">
      <c r="B198" s="1"/>
    </row>
    <row r="199" spans="2:2" ht="12.75" customHeight="1" x14ac:dyDescent="0.2">
      <c r="B199" s="1"/>
    </row>
    <row r="200" spans="2:2" ht="12.75" customHeight="1" x14ac:dyDescent="0.2">
      <c r="B200" s="1"/>
    </row>
    <row r="201" spans="2:2" ht="12.75" customHeight="1" x14ac:dyDescent="0.2">
      <c r="B201" s="1"/>
    </row>
    <row r="202" spans="2:2" ht="12.75" customHeight="1" x14ac:dyDescent="0.2">
      <c r="B202" s="1"/>
    </row>
    <row r="203" spans="2:2" ht="12.75" customHeight="1" x14ac:dyDescent="0.2">
      <c r="B203" s="1"/>
    </row>
    <row r="204" spans="2:2" ht="12.75" customHeight="1" x14ac:dyDescent="0.2">
      <c r="B204" s="1"/>
    </row>
    <row r="205" spans="2:2" ht="12.75" customHeight="1" x14ac:dyDescent="0.2">
      <c r="B205" s="1"/>
    </row>
    <row r="206" spans="2:2" ht="12.75" customHeight="1" x14ac:dyDescent="0.2">
      <c r="B206" s="1"/>
    </row>
    <row r="207" spans="2:2" ht="12.75" customHeight="1" x14ac:dyDescent="0.2">
      <c r="B207" s="1"/>
    </row>
    <row r="208" spans="2:2" ht="12.75" customHeight="1" x14ac:dyDescent="0.2">
      <c r="B208" s="1"/>
    </row>
    <row r="209" spans="2:2" ht="12.75" customHeight="1" x14ac:dyDescent="0.2">
      <c r="B209" s="1"/>
    </row>
    <row r="210" spans="2:2" ht="12.75" customHeight="1" x14ac:dyDescent="0.2">
      <c r="B210" s="1"/>
    </row>
    <row r="211" spans="2:2" ht="12.75" customHeight="1" x14ac:dyDescent="0.2">
      <c r="B211" s="1"/>
    </row>
    <row r="212" spans="2:2" ht="12.75" customHeight="1" x14ac:dyDescent="0.2">
      <c r="B212" s="1"/>
    </row>
    <row r="213" spans="2:2" ht="12.75" customHeight="1" x14ac:dyDescent="0.2">
      <c r="B213" s="1"/>
    </row>
    <row r="214" spans="2:2" ht="12.75" customHeight="1" x14ac:dyDescent="0.2">
      <c r="B214" s="1"/>
    </row>
    <row r="215" spans="2:2" ht="12.75" customHeight="1" x14ac:dyDescent="0.2">
      <c r="B215" s="1"/>
    </row>
    <row r="216" spans="2:2" ht="12.75" customHeight="1" x14ac:dyDescent="0.2">
      <c r="B216" s="1"/>
    </row>
    <row r="217" spans="2:2" ht="12.75" customHeight="1" x14ac:dyDescent="0.2">
      <c r="B217" s="1"/>
    </row>
    <row r="218" spans="2:2" ht="12.75" customHeight="1" x14ac:dyDescent="0.2">
      <c r="B218" s="1"/>
    </row>
    <row r="219" spans="2:2" ht="12.75" customHeight="1" x14ac:dyDescent="0.2">
      <c r="B219" s="1"/>
    </row>
    <row r="220" spans="2:2" ht="12.75" customHeight="1" x14ac:dyDescent="0.2">
      <c r="B220" s="1"/>
    </row>
    <row r="221" spans="2:2" ht="12.75" customHeight="1" x14ac:dyDescent="0.2">
      <c r="B221" s="1"/>
    </row>
    <row r="222" spans="2:2" ht="12.75" customHeight="1" x14ac:dyDescent="0.2">
      <c r="B222" s="1"/>
    </row>
    <row r="223" spans="2:2" ht="12.75" customHeight="1" x14ac:dyDescent="0.2">
      <c r="B223" s="1"/>
    </row>
    <row r="224" spans="2:2" ht="12.75" customHeight="1" x14ac:dyDescent="0.2">
      <c r="B224" s="1"/>
    </row>
    <row r="225" spans="2:2" ht="12.75" customHeight="1" x14ac:dyDescent="0.2">
      <c r="B225" s="1"/>
    </row>
    <row r="226" spans="2:2" ht="12.75" customHeight="1" x14ac:dyDescent="0.2">
      <c r="B226" s="1"/>
    </row>
    <row r="227" spans="2:2" ht="12.75" customHeight="1" x14ac:dyDescent="0.2">
      <c r="B227" s="1"/>
    </row>
    <row r="228" spans="2:2" ht="12.75" customHeight="1" x14ac:dyDescent="0.2">
      <c r="B228" s="1"/>
    </row>
    <row r="229" spans="2:2" ht="12.75" customHeight="1" x14ac:dyDescent="0.2">
      <c r="B229" s="1"/>
    </row>
    <row r="230" spans="2:2" ht="12.75" customHeight="1" x14ac:dyDescent="0.2">
      <c r="B230" s="1"/>
    </row>
    <row r="231" spans="2:2" ht="12.75" customHeight="1" x14ac:dyDescent="0.2">
      <c r="B231" s="1"/>
    </row>
    <row r="232" spans="2:2" ht="12.75" customHeight="1" x14ac:dyDescent="0.2">
      <c r="B232" s="1"/>
    </row>
    <row r="233" spans="2:2" ht="12.75" customHeight="1" x14ac:dyDescent="0.2">
      <c r="B233" s="1"/>
    </row>
    <row r="234" spans="2:2" ht="12.75" customHeight="1" x14ac:dyDescent="0.2">
      <c r="B234" s="1"/>
    </row>
    <row r="235" spans="2:2" ht="12.75" customHeight="1" x14ac:dyDescent="0.2">
      <c r="B235" s="1"/>
    </row>
    <row r="236" spans="2:2" ht="12.75" customHeight="1" x14ac:dyDescent="0.2">
      <c r="B236" s="1"/>
    </row>
    <row r="237" spans="2:2" ht="12.75" customHeight="1" x14ac:dyDescent="0.2">
      <c r="B237" s="1"/>
    </row>
    <row r="238" spans="2:2" ht="12.75" customHeight="1" x14ac:dyDescent="0.2">
      <c r="B238" s="1"/>
    </row>
    <row r="239" spans="2:2" ht="12.75" customHeight="1" x14ac:dyDescent="0.2">
      <c r="B239" s="1"/>
    </row>
    <row r="240" spans="2:2" ht="12.75" customHeight="1" x14ac:dyDescent="0.2">
      <c r="B240" s="1"/>
    </row>
    <row r="241" spans="2:2" ht="12.75" customHeight="1" x14ac:dyDescent="0.2">
      <c r="B241" s="1"/>
    </row>
    <row r="242" spans="2:2" ht="12.75" customHeight="1" x14ac:dyDescent="0.2">
      <c r="B242" s="1"/>
    </row>
    <row r="243" spans="2:2" ht="12.75" customHeight="1" x14ac:dyDescent="0.2">
      <c r="B243" s="1"/>
    </row>
    <row r="244" spans="2:2" ht="12.75" customHeight="1" x14ac:dyDescent="0.2">
      <c r="B244" s="1"/>
    </row>
    <row r="245" spans="2:2" ht="12.75" customHeight="1" x14ac:dyDescent="0.2">
      <c r="B245" s="1"/>
    </row>
    <row r="246" spans="2:2" ht="12.75" customHeight="1" x14ac:dyDescent="0.2">
      <c r="B246" s="1"/>
    </row>
    <row r="247" spans="2:2" ht="12.75" customHeight="1" x14ac:dyDescent="0.2">
      <c r="B247" s="1"/>
    </row>
    <row r="248" spans="2:2" ht="12.75" customHeight="1" x14ac:dyDescent="0.2">
      <c r="B248" s="1"/>
    </row>
    <row r="249" spans="2:2" ht="12.75" customHeight="1" x14ac:dyDescent="0.2">
      <c r="B249" s="1"/>
    </row>
    <row r="250" spans="2:2" ht="12.75" customHeight="1" x14ac:dyDescent="0.2">
      <c r="B250" s="1"/>
    </row>
    <row r="251" spans="2:2" ht="12.75" customHeight="1" x14ac:dyDescent="0.2">
      <c r="B251" s="1"/>
    </row>
    <row r="252" spans="2:2" ht="12.75" customHeight="1" x14ac:dyDescent="0.2">
      <c r="B252" s="1"/>
    </row>
    <row r="253" spans="2:2" ht="12.75" customHeight="1" x14ac:dyDescent="0.2">
      <c r="B253" s="1"/>
    </row>
    <row r="254" spans="2:2" ht="12.75" customHeight="1" x14ac:dyDescent="0.2">
      <c r="B254" s="1"/>
    </row>
    <row r="255" spans="2:2" ht="12.75" customHeight="1" x14ac:dyDescent="0.2">
      <c r="B255" s="1"/>
    </row>
    <row r="256" spans="2:2" ht="12.75" customHeight="1" x14ac:dyDescent="0.2">
      <c r="B256" s="1"/>
    </row>
    <row r="257" spans="2:2" ht="12.75" customHeight="1" x14ac:dyDescent="0.2">
      <c r="B257" s="1"/>
    </row>
    <row r="258" spans="2:2" ht="12.75" customHeight="1" x14ac:dyDescent="0.2">
      <c r="B258" s="1"/>
    </row>
    <row r="259" spans="2:2" ht="12.75" customHeight="1" x14ac:dyDescent="0.2">
      <c r="B259" s="1"/>
    </row>
    <row r="260" spans="2:2" ht="12.75" customHeight="1" x14ac:dyDescent="0.2">
      <c r="B260" s="1"/>
    </row>
    <row r="261" spans="2:2" ht="12.75" customHeight="1" x14ac:dyDescent="0.2">
      <c r="B261" s="1"/>
    </row>
    <row r="262" spans="2:2" ht="12.75" customHeight="1" x14ac:dyDescent="0.2">
      <c r="B262" s="1"/>
    </row>
    <row r="263" spans="2:2" ht="12.75" customHeight="1" x14ac:dyDescent="0.2">
      <c r="B263" s="1"/>
    </row>
    <row r="264" spans="2:2" ht="12.75" customHeight="1" x14ac:dyDescent="0.2">
      <c r="B264" s="1"/>
    </row>
    <row r="265" spans="2:2" ht="12.75" customHeight="1" x14ac:dyDescent="0.2">
      <c r="B265" s="1"/>
    </row>
    <row r="266" spans="2:2" ht="12.75" customHeight="1" x14ac:dyDescent="0.2">
      <c r="B266" s="1"/>
    </row>
    <row r="267" spans="2:2" ht="12.75" customHeight="1" x14ac:dyDescent="0.2">
      <c r="B267" s="1"/>
    </row>
    <row r="268" spans="2:2" ht="12.75" customHeight="1" x14ac:dyDescent="0.2">
      <c r="B268" s="1"/>
    </row>
    <row r="269" spans="2:2" ht="12.75" customHeight="1" x14ac:dyDescent="0.2">
      <c r="B269" s="1"/>
    </row>
    <row r="270" spans="2:2" ht="12.75" customHeight="1" x14ac:dyDescent="0.2">
      <c r="B270" s="1"/>
    </row>
    <row r="271" spans="2:2" ht="12.75" customHeight="1" x14ac:dyDescent="0.2">
      <c r="B271" s="1"/>
    </row>
    <row r="272" spans="2:2" ht="12.75" customHeight="1" x14ac:dyDescent="0.2">
      <c r="B272" s="1"/>
    </row>
    <row r="273" spans="2:2" ht="12.75" customHeight="1" x14ac:dyDescent="0.2">
      <c r="B273" s="1"/>
    </row>
    <row r="274" spans="2:2" ht="12.75" customHeight="1" x14ac:dyDescent="0.2">
      <c r="B274" s="1"/>
    </row>
    <row r="275" spans="2:2" ht="12.75" customHeight="1" x14ac:dyDescent="0.2">
      <c r="B275" s="1"/>
    </row>
    <row r="276" spans="2:2" ht="12.75" customHeight="1" x14ac:dyDescent="0.2">
      <c r="B276" s="1"/>
    </row>
    <row r="277" spans="2:2" ht="12.75" customHeight="1" x14ac:dyDescent="0.2">
      <c r="B277" s="1"/>
    </row>
    <row r="278" spans="2:2" ht="12.75" customHeight="1" x14ac:dyDescent="0.2">
      <c r="B278" s="1"/>
    </row>
    <row r="279" spans="2:2" ht="12.75" customHeight="1" x14ac:dyDescent="0.2">
      <c r="B279" s="1"/>
    </row>
    <row r="280" spans="2:2" ht="12.75" customHeight="1" x14ac:dyDescent="0.2">
      <c r="B280" s="1"/>
    </row>
    <row r="281" spans="2:2" ht="12.75" customHeight="1" x14ac:dyDescent="0.2">
      <c r="B281" s="1"/>
    </row>
    <row r="282" spans="2:2" ht="12.75" customHeight="1" x14ac:dyDescent="0.2">
      <c r="B282" s="1"/>
    </row>
    <row r="283" spans="2:2" ht="12.75" customHeight="1" x14ac:dyDescent="0.2">
      <c r="B283" s="1"/>
    </row>
    <row r="284" spans="2:2" ht="12.75" customHeight="1" x14ac:dyDescent="0.2">
      <c r="B284" s="1"/>
    </row>
    <row r="285" spans="2:2" ht="12.75" customHeight="1" x14ac:dyDescent="0.2">
      <c r="B285" s="1"/>
    </row>
    <row r="286" spans="2:2" ht="12.75" customHeight="1" x14ac:dyDescent="0.2">
      <c r="B286" s="1"/>
    </row>
    <row r="287" spans="2:2" ht="12.75" customHeight="1" x14ac:dyDescent="0.2">
      <c r="B287" s="1"/>
    </row>
    <row r="288" spans="2:2" ht="12.75" customHeight="1" x14ac:dyDescent="0.2">
      <c r="B288" s="1"/>
    </row>
    <row r="289" spans="2:2" ht="12.75" customHeight="1" x14ac:dyDescent="0.2">
      <c r="B289" s="1"/>
    </row>
    <row r="290" spans="2:2" ht="12.75" customHeight="1" x14ac:dyDescent="0.2">
      <c r="B290" s="1"/>
    </row>
    <row r="291" spans="2:2" ht="12.75" customHeight="1" x14ac:dyDescent="0.2">
      <c r="B291" s="1"/>
    </row>
    <row r="292" spans="2:2" ht="12.75" customHeight="1" x14ac:dyDescent="0.2">
      <c r="B292" s="1"/>
    </row>
    <row r="293" spans="2:2" ht="12.75" customHeight="1" x14ac:dyDescent="0.2">
      <c r="B293" s="1"/>
    </row>
    <row r="294" spans="2:2" ht="12.75" customHeight="1" x14ac:dyDescent="0.2">
      <c r="B294" s="1"/>
    </row>
    <row r="295" spans="2:2" ht="12.75" customHeight="1" x14ac:dyDescent="0.2">
      <c r="B295" s="1"/>
    </row>
    <row r="296" spans="2:2" ht="12.75" customHeight="1" x14ac:dyDescent="0.2">
      <c r="B296" s="1"/>
    </row>
    <row r="297" spans="2:2" ht="12.75" customHeight="1" x14ac:dyDescent="0.2">
      <c r="B297" s="1"/>
    </row>
    <row r="298" spans="2:2" ht="12.75" customHeight="1" x14ac:dyDescent="0.2">
      <c r="B298" s="1"/>
    </row>
    <row r="299" spans="2:2" ht="12.75" customHeight="1" x14ac:dyDescent="0.2">
      <c r="B299" s="1"/>
    </row>
    <row r="300" spans="2:2" ht="12.75" customHeight="1" x14ac:dyDescent="0.2">
      <c r="B300" s="1"/>
    </row>
    <row r="301" spans="2:2" ht="12.75" customHeight="1" x14ac:dyDescent="0.2">
      <c r="B301" s="1"/>
    </row>
    <row r="302" spans="2:2" ht="12.75" customHeight="1" x14ac:dyDescent="0.2">
      <c r="B302" s="1"/>
    </row>
    <row r="303" spans="2:2" ht="12.75" customHeight="1" x14ac:dyDescent="0.2">
      <c r="B303" s="1"/>
    </row>
    <row r="304" spans="2:2" ht="12.75" customHeight="1" x14ac:dyDescent="0.2">
      <c r="B304" s="1"/>
    </row>
    <row r="305" spans="2:2" ht="12.75" customHeight="1" x14ac:dyDescent="0.2">
      <c r="B305" s="1"/>
    </row>
    <row r="306" spans="2:2" ht="12.75" customHeight="1" x14ac:dyDescent="0.2">
      <c r="B306" s="1"/>
    </row>
    <row r="307" spans="2:2" ht="12.75" customHeight="1" x14ac:dyDescent="0.2">
      <c r="B307" s="1"/>
    </row>
    <row r="308" spans="2:2" ht="12.75" customHeight="1" x14ac:dyDescent="0.2">
      <c r="B308" s="1"/>
    </row>
    <row r="309" spans="2:2" ht="12.75" customHeight="1" x14ac:dyDescent="0.2">
      <c r="B309" s="1"/>
    </row>
    <row r="310" spans="2:2" ht="12.75" customHeight="1" x14ac:dyDescent="0.2">
      <c r="B310" s="1"/>
    </row>
    <row r="311" spans="2:2" ht="12.75" customHeight="1" x14ac:dyDescent="0.2">
      <c r="B311" s="1"/>
    </row>
    <row r="312" spans="2:2" ht="12.75" customHeight="1" x14ac:dyDescent="0.2">
      <c r="B312" s="1"/>
    </row>
    <row r="313" spans="2:2" ht="12.75" customHeight="1" x14ac:dyDescent="0.2">
      <c r="B313" s="1"/>
    </row>
    <row r="314" spans="2:2" ht="12.75" customHeight="1" x14ac:dyDescent="0.2">
      <c r="B314" s="1"/>
    </row>
    <row r="315" spans="2:2" ht="12.75" customHeight="1" x14ac:dyDescent="0.2">
      <c r="B315" s="1"/>
    </row>
    <row r="316" spans="2:2" ht="12.75" customHeight="1" x14ac:dyDescent="0.2">
      <c r="B316" s="1"/>
    </row>
    <row r="317" spans="2:2" ht="12.75" customHeight="1" x14ac:dyDescent="0.2">
      <c r="B317" s="1"/>
    </row>
    <row r="318" spans="2:2" ht="12.75" customHeight="1" x14ac:dyDescent="0.2">
      <c r="B318" s="1"/>
    </row>
    <row r="319" spans="2:2" ht="12.75" customHeight="1" x14ac:dyDescent="0.2">
      <c r="B319" s="1"/>
    </row>
    <row r="320" spans="2:2" ht="12.75" customHeight="1" x14ac:dyDescent="0.2">
      <c r="B320" s="1"/>
    </row>
    <row r="321" spans="2:2" ht="12.75" customHeight="1" x14ac:dyDescent="0.2">
      <c r="B321" s="1"/>
    </row>
    <row r="322" spans="2:2" ht="12.75" customHeight="1" x14ac:dyDescent="0.2">
      <c r="B322" s="1"/>
    </row>
    <row r="323" spans="2:2" ht="12.75" customHeight="1" x14ac:dyDescent="0.2">
      <c r="B323" s="1"/>
    </row>
    <row r="324" spans="2:2" ht="12.75" customHeight="1" x14ac:dyDescent="0.2">
      <c r="B324" s="1"/>
    </row>
    <row r="325" spans="2:2" ht="12.75" customHeight="1" x14ac:dyDescent="0.2">
      <c r="B325" s="1"/>
    </row>
    <row r="326" spans="2:2" ht="12.75" customHeight="1" x14ac:dyDescent="0.2">
      <c r="B326" s="1"/>
    </row>
    <row r="327" spans="2:2" ht="12.75" customHeight="1" x14ac:dyDescent="0.2">
      <c r="B327" s="1"/>
    </row>
    <row r="328" spans="2:2" ht="12.75" customHeight="1" x14ac:dyDescent="0.2">
      <c r="B328" s="1"/>
    </row>
    <row r="329" spans="2:2" ht="12.75" customHeight="1" x14ac:dyDescent="0.2">
      <c r="B329" s="1"/>
    </row>
    <row r="330" spans="2:2" ht="12.75" customHeight="1" x14ac:dyDescent="0.2">
      <c r="B330" s="1"/>
    </row>
    <row r="331" spans="2:2" ht="12.75" customHeight="1" x14ac:dyDescent="0.2">
      <c r="B331" s="1"/>
    </row>
    <row r="332" spans="2:2" ht="12.75" customHeight="1" x14ac:dyDescent="0.2">
      <c r="B332" s="1"/>
    </row>
    <row r="333" spans="2:2" ht="12.75" customHeight="1" x14ac:dyDescent="0.2">
      <c r="B333" s="1"/>
    </row>
    <row r="334" spans="2:2" ht="12.75" customHeight="1" x14ac:dyDescent="0.2">
      <c r="B334" s="1"/>
    </row>
    <row r="335" spans="2:2" ht="12.75" customHeight="1" x14ac:dyDescent="0.2">
      <c r="B335" s="1"/>
    </row>
    <row r="336" spans="2:2" ht="12.75" customHeight="1" x14ac:dyDescent="0.2">
      <c r="B336" s="1"/>
    </row>
    <row r="337" spans="2:2" ht="12.75" customHeight="1" x14ac:dyDescent="0.2">
      <c r="B337" s="1"/>
    </row>
    <row r="338" spans="2:2" ht="12.75" customHeight="1" x14ac:dyDescent="0.2">
      <c r="B338" s="1"/>
    </row>
    <row r="339" spans="2:2" ht="12.75" customHeight="1" x14ac:dyDescent="0.2">
      <c r="B339" s="1"/>
    </row>
    <row r="340" spans="2:2" ht="12.75" customHeight="1" x14ac:dyDescent="0.2">
      <c r="B340" s="1"/>
    </row>
    <row r="341" spans="2:2" ht="12.75" customHeight="1" x14ac:dyDescent="0.2">
      <c r="B341" s="1"/>
    </row>
    <row r="342" spans="2:2" ht="12.75" customHeight="1" x14ac:dyDescent="0.2">
      <c r="B342" s="1"/>
    </row>
    <row r="343" spans="2:2" ht="12.75" customHeight="1" x14ac:dyDescent="0.2">
      <c r="B343" s="1"/>
    </row>
    <row r="344" spans="2:2" ht="12.75" customHeight="1" x14ac:dyDescent="0.2">
      <c r="B344" s="1"/>
    </row>
    <row r="345" spans="2:2" ht="12.75" customHeight="1" x14ac:dyDescent="0.2">
      <c r="B345" s="1"/>
    </row>
    <row r="346" spans="2:2" ht="12.75" customHeight="1" x14ac:dyDescent="0.2">
      <c r="B346" s="1"/>
    </row>
    <row r="347" spans="2:2" ht="12.75" customHeight="1" x14ac:dyDescent="0.2">
      <c r="B347" s="1"/>
    </row>
    <row r="348" spans="2:2" ht="12.75" customHeight="1" x14ac:dyDescent="0.2">
      <c r="B348" s="1"/>
    </row>
    <row r="349" spans="2:2" ht="12.75" customHeight="1" x14ac:dyDescent="0.2">
      <c r="B349" s="1"/>
    </row>
    <row r="350" spans="2:2" ht="12.75" customHeight="1" x14ac:dyDescent="0.2">
      <c r="B350" s="1"/>
    </row>
    <row r="351" spans="2:2" ht="12.75" customHeight="1" x14ac:dyDescent="0.2">
      <c r="B351" s="1"/>
    </row>
    <row r="352" spans="2:2" ht="12.75" customHeight="1" x14ac:dyDescent="0.2">
      <c r="B352" s="1"/>
    </row>
    <row r="353" spans="2:2" ht="12.75" customHeight="1" x14ac:dyDescent="0.2">
      <c r="B353" s="1"/>
    </row>
    <row r="354" spans="2:2" ht="12.75" customHeight="1" x14ac:dyDescent="0.2">
      <c r="B354" s="1"/>
    </row>
    <row r="355" spans="2:2" ht="12.75" customHeight="1" x14ac:dyDescent="0.2">
      <c r="B355" s="1"/>
    </row>
    <row r="356" spans="2:2" ht="12.75" customHeight="1" x14ac:dyDescent="0.2">
      <c r="B356" s="1"/>
    </row>
    <row r="357" spans="2:2" ht="12.75" customHeight="1" x14ac:dyDescent="0.2">
      <c r="B357" s="1"/>
    </row>
    <row r="358" spans="2:2" ht="12.75" customHeight="1" x14ac:dyDescent="0.2">
      <c r="B358" s="1"/>
    </row>
    <row r="359" spans="2:2" ht="12.75" customHeight="1" x14ac:dyDescent="0.2">
      <c r="B359" s="1"/>
    </row>
    <row r="360" spans="2:2" ht="12.75" customHeight="1" x14ac:dyDescent="0.2">
      <c r="B360" s="1"/>
    </row>
    <row r="361" spans="2:2" ht="12.75" customHeight="1" x14ac:dyDescent="0.2">
      <c r="B361" s="1"/>
    </row>
    <row r="362" spans="2:2" ht="12.75" customHeight="1" x14ac:dyDescent="0.2">
      <c r="B362" s="1"/>
    </row>
    <row r="363" spans="2:2" ht="12.75" customHeight="1" x14ac:dyDescent="0.2">
      <c r="B363" s="1"/>
    </row>
    <row r="364" spans="2:2" ht="12.75" customHeight="1" x14ac:dyDescent="0.2">
      <c r="B364" s="1"/>
    </row>
    <row r="365" spans="2:2" ht="12.75" customHeight="1" x14ac:dyDescent="0.2">
      <c r="B365" s="1"/>
    </row>
    <row r="366" spans="2:2" ht="12.75" customHeight="1" x14ac:dyDescent="0.2">
      <c r="B366" s="1"/>
    </row>
    <row r="367" spans="2:2" ht="12.75" customHeight="1" x14ac:dyDescent="0.2">
      <c r="B367" s="1"/>
    </row>
    <row r="368" spans="2:2" ht="12.75" customHeight="1" x14ac:dyDescent="0.2">
      <c r="B368" s="1"/>
    </row>
    <row r="369" spans="2:2" ht="12.75" customHeight="1" x14ac:dyDescent="0.2">
      <c r="B369" s="1"/>
    </row>
    <row r="370" spans="2:2" ht="12.75" customHeight="1" x14ac:dyDescent="0.2">
      <c r="B370" s="1"/>
    </row>
    <row r="371" spans="2:2" ht="12.75" customHeight="1" x14ac:dyDescent="0.2">
      <c r="B371" s="1"/>
    </row>
    <row r="372" spans="2:2" ht="12.75" customHeight="1" x14ac:dyDescent="0.2">
      <c r="B372" s="1"/>
    </row>
    <row r="373" spans="2:2" ht="12.75" customHeight="1" x14ac:dyDescent="0.2">
      <c r="B373" s="1"/>
    </row>
    <row r="374" spans="2:2" ht="12.75" customHeight="1" x14ac:dyDescent="0.2">
      <c r="B374" s="1"/>
    </row>
    <row r="375" spans="2:2" ht="12.75" customHeight="1" x14ac:dyDescent="0.2">
      <c r="B375" s="1"/>
    </row>
    <row r="376" spans="2:2" ht="12.75" customHeight="1" x14ac:dyDescent="0.2">
      <c r="B376" s="1"/>
    </row>
    <row r="377" spans="2:2" ht="12.75" customHeight="1" x14ac:dyDescent="0.2">
      <c r="B377" s="1"/>
    </row>
    <row r="378" spans="2:2" ht="12.75" customHeight="1" x14ac:dyDescent="0.2">
      <c r="B378" s="1"/>
    </row>
    <row r="379" spans="2:2" ht="12.75" customHeight="1" x14ac:dyDescent="0.2">
      <c r="B379" s="1"/>
    </row>
    <row r="380" spans="2:2" ht="12.75" customHeight="1" x14ac:dyDescent="0.2">
      <c r="B380" s="1"/>
    </row>
    <row r="381" spans="2:2" ht="12.75" customHeight="1" x14ac:dyDescent="0.2">
      <c r="B381" s="1"/>
    </row>
    <row r="382" spans="2:2" ht="12.75" customHeight="1" x14ac:dyDescent="0.2">
      <c r="B382" s="1"/>
    </row>
    <row r="383" spans="2:2" ht="12.75" customHeight="1" x14ac:dyDescent="0.2">
      <c r="B383" s="1"/>
    </row>
    <row r="384" spans="2:2" ht="12.75" customHeight="1" x14ac:dyDescent="0.2">
      <c r="B384" s="1"/>
    </row>
    <row r="385" spans="2:2" ht="12.75" customHeight="1" x14ac:dyDescent="0.2">
      <c r="B385" s="1"/>
    </row>
    <row r="386" spans="2:2" ht="12.75" customHeight="1" x14ac:dyDescent="0.2">
      <c r="B386" s="1"/>
    </row>
    <row r="387" spans="2:2" ht="12.75" customHeight="1" x14ac:dyDescent="0.2">
      <c r="B387" s="1"/>
    </row>
    <row r="388" spans="2:2" ht="12.75" customHeight="1" x14ac:dyDescent="0.2">
      <c r="B388" s="1"/>
    </row>
    <row r="389" spans="2:2" ht="12.75" customHeight="1" x14ac:dyDescent="0.2">
      <c r="B389" s="1"/>
    </row>
    <row r="390" spans="2:2" ht="12.75" customHeight="1" x14ac:dyDescent="0.2">
      <c r="B390" s="1"/>
    </row>
    <row r="391" spans="2:2" ht="12.75" customHeight="1" x14ac:dyDescent="0.2">
      <c r="B391" s="1"/>
    </row>
    <row r="392" spans="2:2" ht="12.75" customHeight="1" x14ac:dyDescent="0.2">
      <c r="B392" s="1"/>
    </row>
    <row r="393" spans="2:2" ht="12.75" customHeight="1" x14ac:dyDescent="0.2">
      <c r="B393" s="1"/>
    </row>
    <row r="394" spans="2:2" ht="12.75" customHeight="1" x14ac:dyDescent="0.2">
      <c r="B394" s="1"/>
    </row>
    <row r="395" spans="2:2" ht="12.75" customHeight="1" x14ac:dyDescent="0.2">
      <c r="B395" s="1"/>
    </row>
    <row r="396" spans="2:2" ht="12.75" customHeight="1" x14ac:dyDescent="0.2">
      <c r="B396" s="1"/>
    </row>
    <row r="397" spans="2:2" ht="12.75" customHeight="1" x14ac:dyDescent="0.2">
      <c r="B397" s="1"/>
    </row>
    <row r="398" spans="2:2" ht="12.75" customHeight="1" x14ac:dyDescent="0.2">
      <c r="B398" s="1"/>
    </row>
    <row r="399" spans="2:2" ht="12.75" customHeight="1" x14ac:dyDescent="0.2">
      <c r="B399" s="1"/>
    </row>
    <row r="400" spans="2:2" ht="12.75" customHeight="1" x14ac:dyDescent="0.2">
      <c r="B400" s="1"/>
    </row>
    <row r="401" spans="2:2" ht="12.75" customHeight="1" x14ac:dyDescent="0.2">
      <c r="B401" s="1"/>
    </row>
    <row r="402" spans="2:2" ht="12.75" customHeight="1" x14ac:dyDescent="0.2">
      <c r="B402" s="1"/>
    </row>
    <row r="403" spans="2:2" ht="12.75" customHeight="1" x14ac:dyDescent="0.2">
      <c r="B403" s="1"/>
    </row>
    <row r="404" spans="2:2" ht="12.75" customHeight="1" x14ac:dyDescent="0.2">
      <c r="B404" s="1"/>
    </row>
    <row r="405" spans="2:2" ht="12.75" customHeight="1" x14ac:dyDescent="0.2">
      <c r="B405" s="1"/>
    </row>
    <row r="406" spans="2:2" ht="12.75" customHeight="1" x14ac:dyDescent="0.2">
      <c r="B406" s="1"/>
    </row>
    <row r="407" spans="2:2" ht="12.75" customHeight="1" x14ac:dyDescent="0.2">
      <c r="B407" s="1"/>
    </row>
    <row r="408" spans="2:2" ht="12.75" customHeight="1" x14ac:dyDescent="0.2">
      <c r="B408" s="1"/>
    </row>
    <row r="409" spans="2:2" ht="12.75" customHeight="1" x14ac:dyDescent="0.2">
      <c r="B409" s="1"/>
    </row>
    <row r="410" spans="2:2" ht="12.75" customHeight="1" x14ac:dyDescent="0.2">
      <c r="B410" s="1"/>
    </row>
    <row r="411" spans="2:2" ht="12.75" customHeight="1" x14ac:dyDescent="0.2">
      <c r="B411" s="1"/>
    </row>
    <row r="412" spans="2:2" ht="12.75" customHeight="1" x14ac:dyDescent="0.2">
      <c r="B412" s="1"/>
    </row>
    <row r="413" spans="2:2" ht="12.75" customHeight="1" x14ac:dyDescent="0.2">
      <c r="B413" s="1"/>
    </row>
    <row r="414" spans="2:2" ht="12.75" customHeight="1" x14ac:dyDescent="0.2">
      <c r="B414" s="1"/>
    </row>
    <row r="415" spans="2:2" ht="12.75" customHeight="1" x14ac:dyDescent="0.2">
      <c r="B415" s="1"/>
    </row>
    <row r="416" spans="2:2" ht="12.75" customHeight="1" x14ac:dyDescent="0.2">
      <c r="B416" s="1"/>
    </row>
    <row r="417" spans="2:2" ht="12.75" customHeight="1" x14ac:dyDescent="0.2">
      <c r="B417" s="1"/>
    </row>
    <row r="418" spans="2:2" ht="12.75" customHeight="1" x14ac:dyDescent="0.2">
      <c r="B418" s="1"/>
    </row>
    <row r="419" spans="2:2" ht="12.75" customHeight="1" x14ac:dyDescent="0.2">
      <c r="B419" s="1"/>
    </row>
    <row r="420" spans="2:2" ht="12.75" customHeight="1" x14ac:dyDescent="0.2">
      <c r="B420" s="1"/>
    </row>
    <row r="421" spans="2:2" ht="12.75" customHeight="1" x14ac:dyDescent="0.2">
      <c r="B421" s="1"/>
    </row>
    <row r="422" spans="2:2" ht="12.75" customHeight="1" x14ac:dyDescent="0.2">
      <c r="B422" s="1"/>
    </row>
    <row r="423" spans="2:2" ht="12.75" customHeight="1" x14ac:dyDescent="0.2">
      <c r="B423" s="1"/>
    </row>
    <row r="424" spans="2:2" ht="12.75" customHeight="1" x14ac:dyDescent="0.2">
      <c r="B424" s="1"/>
    </row>
    <row r="425" spans="2:2" ht="12.75" customHeight="1" x14ac:dyDescent="0.2">
      <c r="B425" s="1"/>
    </row>
    <row r="426" spans="2:2" ht="12.75" customHeight="1" x14ac:dyDescent="0.2">
      <c r="B426" s="1"/>
    </row>
    <row r="427" spans="2:2" ht="12.75" customHeight="1" x14ac:dyDescent="0.2">
      <c r="B427" s="1"/>
    </row>
    <row r="428" spans="2:2" ht="12.75" customHeight="1" x14ac:dyDescent="0.2">
      <c r="B428" s="1"/>
    </row>
    <row r="429" spans="2:2" ht="12.75" customHeight="1" x14ac:dyDescent="0.2">
      <c r="B429" s="1"/>
    </row>
    <row r="430" spans="2:2" ht="12.75" customHeight="1" x14ac:dyDescent="0.2">
      <c r="B430" s="1"/>
    </row>
    <row r="431" spans="2:2" ht="12.75" customHeight="1" x14ac:dyDescent="0.2">
      <c r="B431" s="1"/>
    </row>
    <row r="432" spans="2:2" ht="12.75" customHeight="1" x14ac:dyDescent="0.2">
      <c r="B432" s="1"/>
    </row>
    <row r="433" spans="2:2" ht="12.75" customHeight="1" x14ac:dyDescent="0.2">
      <c r="B433" s="1"/>
    </row>
    <row r="434" spans="2:2" ht="12.75" customHeight="1" x14ac:dyDescent="0.2">
      <c r="B434" s="1"/>
    </row>
    <row r="435" spans="2:2" ht="12.75" customHeight="1" x14ac:dyDescent="0.2">
      <c r="B435" s="1"/>
    </row>
    <row r="436" spans="2:2" ht="12.75" customHeight="1" x14ac:dyDescent="0.2">
      <c r="B436" s="1"/>
    </row>
    <row r="437" spans="2:2" ht="12.75" customHeight="1" x14ac:dyDescent="0.2">
      <c r="B437" s="1"/>
    </row>
    <row r="438" spans="2:2" ht="12.75" customHeight="1" x14ac:dyDescent="0.2">
      <c r="B438" s="1"/>
    </row>
    <row r="439" spans="2:2" ht="12.75" customHeight="1" x14ac:dyDescent="0.2">
      <c r="B439" s="1"/>
    </row>
    <row r="440" spans="2:2" ht="12.75" customHeight="1" x14ac:dyDescent="0.2">
      <c r="B440" s="1"/>
    </row>
    <row r="441" spans="2:2" ht="12.75" customHeight="1" x14ac:dyDescent="0.2">
      <c r="B441" s="1"/>
    </row>
    <row r="442" spans="2:2" ht="12.75" customHeight="1" x14ac:dyDescent="0.2">
      <c r="B442" s="1"/>
    </row>
    <row r="443" spans="2:2" ht="12.75" customHeight="1" x14ac:dyDescent="0.2">
      <c r="B443" s="1"/>
    </row>
    <row r="444" spans="2:2" ht="12.75" customHeight="1" x14ac:dyDescent="0.2">
      <c r="B444" s="1"/>
    </row>
    <row r="445" spans="2:2" ht="12.75" customHeight="1" x14ac:dyDescent="0.2">
      <c r="B445" s="1"/>
    </row>
    <row r="446" spans="2:2" ht="12.75" customHeight="1" x14ac:dyDescent="0.2">
      <c r="B446" s="1"/>
    </row>
    <row r="447" spans="2:2" ht="12.75" customHeight="1" x14ac:dyDescent="0.2">
      <c r="B447" s="1"/>
    </row>
    <row r="448" spans="2:2" ht="12.75" customHeight="1" x14ac:dyDescent="0.2">
      <c r="B448" s="1"/>
    </row>
    <row r="449" spans="2:2" ht="12.75" customHeight="1" x14ac:dyDescent="0.2">
      <c r="B449" s="1"/>
    </row>
    <row r="450" spans="2:2" ht="12.75" customHeight="1" x14ac:dyDescent="0.2">
      <c r="B450" s="1"/>
    </row>
    <row r="451" spans="2:2" ht="12.75" customHeight="1" x14ac:dyDescent="0.2">
      <c r="B451" s="1"/>
    </row>
    <row r="452" spans="2:2" ht="12.75" customHeight="1" x14ac:dyDescent="0.2">
      <c r="B452" s="1"/>
    </row>
    <row r="453" spans="2:2" ht="12.75" customHeight="1" x14ac:dyDescent="0.2">
      <c r="B453" s="1"/>
    </row>
    <row r="454" spans="2:2" ht="12.75" customHeight="1" x14ac:dyDescent="0.2">
      <c r="B454" s="1"/>
    </row>
    <row r="455" spans="2:2" ht="12.75" customHeight="1" x14ac:dyDescent="0.2">
      <c r="B455" s="1"/>
    </row>
    <row r="456" spans="2:2" ht="12.75" customHeight="1" x14ac:dyDescent="0.2">
      <c r="B456" s="1"/>
    </row>
    <row r="457" spans="2:2" ht="12.75" customHeight="1" x14ac:dyDescent="0.2">
      <c r="B457" s="1"/>
    </row>
    <row r="458" spans="2:2" ht="12.75" customHeight="1" x14ac:dyDescent="0.2">
      <c r="B458" s="1"/>
    </row>
    <row r="459" spans="2:2" ht="12.75" customHeight="1" x14ac:dyDescent="0.2">
      <c r="B459" s="1"/>
    </row>
    <row r="460" spans="2:2" ht="12.75" customHeight="1" x14ac:dyDescent="0.2">
      <c r="B460" s="1"/>
    </row>
    <row r="461" spans="2:2" ht="12.75" customHeight="1" x14ac:dyDescent="0.2">
      <c r="B461" s="1"/>
    </row>
    <row r="462" spans="2:2" ht="12.75" customHeight="1" x14ac:dyDescent="0.2">
      <c r="B462" s="1"/>
    </row>
    <row r="463" spans="2:2" ht="12.75" customHeight="1" x14ac:dyDescent="0.2">
      <c r="B463" s="1"/>
    </row>
    <row r="464" spans="2:2" ht="12.75" customHeight="1" x14ac:dyDescent="0.2">
      <c r="B464" s="1"/>
    </row>
    <row r="465" spans="2:2" ht="12.75" customHeight="1" x14ac:dyDescent="0.2">
      <c r="B465" s="1"/>
    </row>
    <row r="466" spans="2:2" ht="12.75" customHeight="1" x14ac:dyDescent="0.2">
      <c r="B466" s="1"/>
    </row>
    <row r="467" spans="2:2" ht="12.75" customHeight="1" x14ac:dyDescent="0.2">
      <c r="B467" s="1"/>
    </row>
    <row r="468" spans="2:2" ht="12.75" customHeight="1" x14ac:dyDescent="0.2">
      <c r="B468" s="1"/>
    </row>
    <row r="469" spans="2:2" ht="12.75" customHeight="1" x14ac:dyDescent="0.2">
      <c r="B469" s="1"/>
    </row>
    <row r="470" spans="2:2" ht="12.75" customHeight="1" x14ac:dyDescent="0.2">
      <c r="B470" s="1"/>
    </row>
    <row r="471" spans="2:2" ht="12.75" customHeight="1" x14ac:dyDescent="0.2">
      <c r="B471" s="1"/>
    </row>
    <row r="472" spans="2:2" ht="12.75" customHeight="1" x14ac:dyDescent="0.2">
      <c r="B472" s="1"/>
    </row>
    <row r="473" spans="2:2" ht="12.75" customHeight="1" x14ac:dyDescent="0.2">
      <c r="B473" s="1"/>
    </row>
    <row r="474" spans="2:2" ht="12.75" customHeight="1" x14ac:dyDescent="0.2">
      <c r="B474" s="1"/>
    </row>
    <row r="475" spans="2:2" ht="12.75" customHeight="1" x14ac:dyDescent="0.2">
      <c r="B475" s="1"/>
    </row>
    <row r="476" spans="2:2" ht="12.75" customHeight="1" x14ac:dyDescent="0.2">
      <c r="B476" s="1"/>
    </row>
    <row r="477" spans="2:2" ht="12.75" customHeight="1" x14ac:dyDescent="0.2">
      <c r="B477" s="1"/>
    </row>
    <row r="478" spans="2:2" ht="12.75" customHeight="1" x14ac:dyDescent="0.2">
      <c r="B478" s="1"/>
    </row>
    <row r="479" spans="2:2" ht="12.75" customHeight="1" x14ac:dyDescent="0.2">
      <c r="B479" s="1"/>
    </row>
    <row r="480" spans="2:2" ht="12.75" customHeight="1" x14ac:dyDescent="0.2">
      <c r="B480" s="1"/>
    </row>
    <row r="481" spans="2:2" ht="12.75" customHeight="1" x14ac:dyDescent="0.2">
      <c r="B481" s="1"/>
    </row>
    <row r="482" spans="2:2" ht="12.75" customHeight="1" x14ac:dyDescent="0.2">
      <c r="B482" s="1"/>
    </row>
    <row r="483" spans="2:2" ht="12.75" customHeight="1" x14ac:dyDescent="0.2">
      <c r="B483" s="1"/>
    </row>
    <row r="484" spans="2:2" ht="12.75" customHeight="1" x14ac:dyDescent="0.2">
      <c r="B484" s="1"/>
    </row>
    <row r="485" spans="2:2" ht="12.75" customHeight="1" x14ac:dyDescent="0.2">
      <c r="B485" s="1"/>
    </row>
    <row r="486" spans="2:2" ht="12.75" customHeight="1" x14ac:dyDescent="0.2">
      <c r="B486" s="1"/>
    </row>
    <row r="487" spans="2:2" ht="12.75" customHeight="1" x14ac:dyDescent="0.2">
      <c r="B487" s="1"/>
    </row>
    <row r="488" spans="2:2" ht="12.75" customHeight="1" x14ac:dyDescent="0.2">
      <c r="B488" s="1"/>
    </row>
    <row r="489" spans="2:2" ht="12.75" customHeight="1" x14ac:dyDescent="0.2">
      <c r="B489" s="1"/>
    </row>
    <row r="490" spans="2:2" ht="12.75" customHeight="1" x14ac:dyDescent="0.2">
      <c r="B490" s="1"/>
    </row>
    <row r="491" spans="2:2" ht="12.75" customHeight="1" x14ac:dyDescent="0.2">
      <c r="B491" s="1"/>
    </row>
    <row r="492" spans="2:2" ht="12.75" customHeight="1" x14ac:dyDescent="0.2">
      <c r="B492" s="1"/>
    </row>
    <row r="493" spans="2:2" ht="12.75" customHeight="1" x14ac:dyDescent="0.2">
      <c r="B493" s="1"/>
    </row>
    <row r="494" spans="2:2" ht="12.75" customHeight="1" x14ac:dyDescent="0.2">
      <c r="B494" s="1"/>
    </row>
    <row r="495" spans="2:2" ht="12.75" customHeight="1" x14ac:dyDescent="0.2">
      <c r="B495" s="1"/>
    </row>
    <row r="496" spans="2:2" ht="12.75" customHeight="1" x14ac:dyDescent="0.2">
      <c r="B496" s="1"/>
    </row>
    <row r="497" spans="2:2" ht="12.75" customHeight="1" x14ac:dyDescent="0.2">
      <c r="B497" s="1"/>
    </row>
    <row r="498" spans="2:2" ht="12.75" customHeight="1" x14ac:dyDescent="0.2">
      <c r="B498" s="1"/>
    </row>
    <row r="499" spans="2:2" ht="12.75" customHeight="1" x14ac:dyDescent="0.2">
      <c r="B499" s="1"/>
    </row>
    <row r="500" spans="2:2" ht="12.75" customHeight="1" x14ac:dyDescent="0.2">
      <c r="B500" s="1"/>
    </row>
    <row r="501" spans="2:2" ht="12.75" customHeight="1" x14ac:dyDescent="0.2">
      <c r="B501" s="1"/>
    </row>
    <row r="502" spans="2:2" ht="12.75" customHeight="1" x14ac:dyDescent="0.2">
      <c r="B502" s="1"/>
    </row>
    <row r="503" spans="2:2" ht="12.75" customHeight="1" x14ac:dyDescent="0.2">
      <c r="B503" s="1"/>
    </row>
    <row r="504" spans="2:2" ht="12.75" customHeight="1" x14ac:dyDescent="0.2">
      <c r="B504" s="1"/>
    </row>
    <row r="505" spans="2:2" ht="12.75" customHeight="1" x14ac:dyDescent="0.2">
      <c r="B505" s="1"/>
    </row>
    <row r="506" spans="2:2" ht="12.75" customHeight="1" x14ac:dyDescent="0.2">
      <c r="B506" s="1"/>
    </row>
    <row r="507" spans="2:2" ht="12.75" customHeight="1" x14ac:dyDescent="0.2">
      <c r="B507" s="1"/>
    </row>
    <row r="508" spans="2:2" ht="12.75" customHeight="1" x14ac:dyDescent="0.2">
      <c r="B508" s="1"/>
    </row>
    <row r="509" spans="2:2" ht="12.75" customHeight="1" x14ac:dyDescent="0.2">
      <c r="B509" s="1"/>
    </row>
    <row r="510" spans="2:2" ht="12.75" customHeight="1" x14ac:dyDescent="0.2">
      <c r="B510" s="1"/>
    </row>
    <row r="511" spans="2:2" ht="12.75" customHeight="1" x14ac:dyDescent="0.2">
      <c r="B511" s="1"/>
    </row>
    <row r="512" spans="2:2" ht="12.75" customHeight="1" x14ac:dyDescent="0.2">
      <c r="B512" s="1"/>
    </row>
    <row r="513" spans="2:2" ht="12.75" customHeight="1" x14ac:dyDescent="0.2">
      <c r="B513" s="1"/>
    </row>
    <row r="514" spans="2:2" ht="12.75" customHeight="1" x14ac:dyDescent="0.2">
      <c r="B514" s="1"/>
    </row>
    <row r="515" spans="2:2" ht="12.75" customHeight="1" x14ac:dyDescent="0.2">
      <c r="B515" s="1"/>
    </row>
    <row r="516" spans="2:2" ht="12.75" customHeight="1" x14ac:dyDescent="0.2">
      <c r="B516" s="1"/>
    </row>
    <row r="517" spans="2:2" ht="12.75" customHeight="1" x14ac:dyDescent="0.2">
      <c r="B517" s="1"/>
    </row>
    <row r="518" spans="2:2" ht="12.75" customHeight="1" x14ac:dyDescent="0.2">
      <c r="B518" s="1"/>
    </row>
    <row r="519" spans="2:2" ht="12.75" customHeight="1" x14ac:dyDescent="0.2">
      <c r="B519" s="1"/>
    </row>
    <row r="520" spans="2:2" ht="12.75" customHeight="1" x14ac:dyDescent="0.2">
      <c r="B520" s="1"/>
    </row>
    <row r="521" spans="2:2" ht="12.75" customHeight="1" x14ac:dyDescent="0.2">
      <c r="B521" s="1"/>
    </row>
    <row r="522" spans="2:2" ht="12.75" customHeight="1" x14ac:dyDescent="0.2">
      <c r="B522" s="1"/>
    </row>
    <row r="523" spans="2:2" ht="12.75" customHeight="1" x14ac:dyDescent="0.2">
      <c r="B523" s="1"/>
    </row>
    <row r="524" spans="2:2" ht="12.75" customHeight="1" x14ac:dyDescent="0.2">
      <c r="B524" s="1"/>
    </row>
    <row r="525" spans="2:2" ht="12.75" customHeight="1" x14ac:dyDescent="0.2">
      <c r="B525" s="1"/>
    </row>
    <row r="526" spans="2:2" ht="12.75" customHeight="1" x14ac:dyDescent="0.2">
      <c r="B526" s="1"/>
    </row>
    <row r="527" spans="2:2" ht="12.75" customHeight="1" x14ac:dyDescent="0.2">
      <c r="B527" s="1"/>
    </row>
    <row r="528" spans="2:2" ht="12.75" customHeight="1" x14ac:dyDescent="0.2">
      <c r="B528" s="1"/>
    </row>
    <row r="529" spans="2:2" ht="12.75" customHeight="1" x14ac:dyDescent="0.2">
      <c r="B529" s="1"/>
    </row>
    <row r="530" spans="2:2" ht="12.75" customHeight="1" x14ac:dyDescent="0.2">
      <c r="B530" s="1"/>
    </row>
    <row r="531" spans="2:2" ht="12.75" customHeight="1" x14ac:dyDescent="0.2">
      <c r="B531" s="1"/>
    </row>
    <row r="532" spans="2:2" ht="12.75" customHeight="1" x14ac:dyDescent="0.2">
      <c r="B532" s="1"/>
    </row>
    <row r="533" spans="2:2" ht="12.75" customHeight="1" x14ac:dyDescent="0.2">
      <c r="B533" s="1"/>
    </row>
    <row r="534" spans="2:2" ht="12.75" customHeight="1" x14ac:dyDescent="0.2">
      <c r="B534" s="1"/>
    </row>
    <row r="535" spans="2:2" ht="12.75" customHeight="1" x14ac:dyDescent="0.2">
      <c r="B535" s="1"/>
    </row>
    <row r="536" spans="2:2" ht="12.75" customHeight="1" x14ac:dyDescent="0.2">
      <c r="B536" s="1"/>
    </row>
    <row r="537" spans="2:2" ht="12.75" customHeight="1" x14ac:dyDescent="0.2">
      <c r="B537" s="1"/>
    </row>
    <row r="538" spans="2:2" ht="12.75" customHeight="1" x14ac:dyDescent="0.2">
      <c r="B538" s="1"/>
    </row>
    <row r="539" spans="2:2" ht="12.75" customHeight="1" x14ac:dyDescent="0.2">
      <c r="B539" s="1"/>
    </row>
    <row r="540" spans="2:2" ht="12.75" customHeight="1" x14ac:dyDescent="0.2">
      <c r="B540" s="1"/>
    </row>
    <row r="541" spans="2:2" ht="12.75" customHeight="1" x14ac:dyDescent="0.2">
      <c r="B541" s="1"/>
    </row>
    <row r="542" spans="2:2" ht="12.75" customHeight="1" x14ac:dyDescent="0.2">
      <c r="B542" s="1"/>
    </row>
    <row r="543" spans="2:2" ht="12.75" customHeight="1" x14ac:dyDescent="0.2">
      <c r="B543" s="1"/>
    </row>
    <row r="544" spans="2:2" ht="12.75" customHeight="1" x14ac:dyDescent="0.2">
      <c r="B544" s="1"/>
    </row>
    <row r="545" spans="2:2" ht="12.75" customHeight="1" x14ac:dyDescent="0.2">
      <c r="B545" s="1"/>
    </row>
    <row r="546" spans="2:2" ht="12.75" customHeight="1" x14ac:dyDescent="0.2">
      <c r="B546" s="1"/>
    </row>
    <row r="547" spans="2:2" ht="12.75" customHeight="1" x14ac:dyDescent="0.2">
      <c r="B547" s="1"/>
    </row>
    <row r="548" spans="2:2" ht="12.75" customHeight="1" x14ac:dyDescent="0.2">
      <c r="B548" s="1"/>
    </row>
    <row r="549" spans="2:2" ht="12.75" customHeight="1" x14ac:dyDescent="0.2">
      <c r="B549" s="1"/>
    </row>
    <row r="550" spans="2:2" ht="12.75" customHeight="1" x14ac:dyDescent="0.2">
      <c r="B550" s="1"/>
    </row>
    <row r="551" spans="2:2" ht="12.75" customHeight="1" x14ac:dyDescent="0.2">
      <c r="B551" s="1"/>
    </row>
    <row r="552" spans="2:2" ht="12.75" customHeight="1" x14ac:dyDescent="0.2">
      <c r="B552" s="1"/>
    </row>
    <row r="553" spans="2:2" ht="12.75" customHeight="1" x14ac:dyDescent="0.2">
      <c r="B553" s="1"/>
    </row>
    <row r="554" spans="2:2" ht="12.75" customHeight="1" x14ac:dyDescent="0.2">
      <c r="B554" s="1"/>
    </row>
    <row r="555" spans="2:2" ht="12.75" customHeight="1" x14ac:dyDescent="0.2">
      <c r="B555" s="1"/>
    </row>
    <row r="556" spans="2:2" ht="12.75" customHeight="1" x14ac:dyDescent="0.2">
      <c r="B556" s="1"/>
    </row>
    <row r="557" spans="2:2" ht="12.75" customHeight="1" x14ac:dyDescent="0.2">
      <c r="B557" s="1"/>
    </row>
    <row r="558" spans="2:2" ht="12.75" customHeight="1" x14ac:dyDescent="0.2">
      <c r="B558" s="1"/>
    </row>
    <row r="559" spans="2:2" ht="12.75" customHeight="1" x14ac:dyDescent="0.2">
      <c r="B559" s="1"/>
    </row>
    <row r="560" spans="2:2" ht="12.75" customHeight="1" x14ac:dyDescent="0.2">
      <c r="B560" s="1"/>
    </row>
    <row r="561" spans="2:2" ht="12.75" customHeight="1" x14ac:dyDescent="0.2">
      <c r="B561" s="1"/>
    </row>
    <row r="562" spans="2:2" ht="12.75" customHeight="1" x14ac:dyDescent="0.2">
      <c r="B562" s="1"/>
    </row>
    <row r="563" spans="2:2" ht="12.75" customHeight="1" x14ac:dyDescent="0.2">
      <c r="B563" s="1"/>
    </row>
    <row r="564" spans="2:2" ht="12.75" customHeight="1" x14ac:dyDescent="0.2">
      <c r="B564" s="1"/>
    </row>
    <row r="565" spans="2:2" ht="12.75" customHeight="1" x14ac:dyDescent="0.2">
      <c r="B565" s="1"/>
    </row>
    <row r="566" spans="2:2" ht="12.75" customHeight="1" x14ac:dyDescent="0.2">
      <c r="B566" s="1"/>
    </row>
    <row r="567" spans="2:2" ht="12.75" customHeight="1" x14ac:dyDescent="0.2">
      <c r="B567" s="1"/>
    </row>
    <row r="568" spans="2:2" ht="12.75" customHeight="1" x14ac:dyDescent="0.2">
      <c r="B568" s="1"/>
    </row>
    <row r="569" spans="2:2" ht="12.75" customHeight="1" x14ac:dyDescent="0.2">
      <c r="B569" s="1"/>
    </row>
    <row r="570" spans="2:2" ht="12.75" customHeight="1" x14ac:dyDescent="0.2">
      <c r="B570" s="1"/>
    </row>
    <row r="571" spans="2:2" ht="12.75" customHeight="1" x14ac:dyDescent="0.2">
      <c r="B571" s="1"/>
    </row>
    <row r="572" spans="2:2" ht="12.75" customHeight="1" x14ac:dyDescent="0.2">
      <c r="B572" s="1"/>
    </row>
    <row r="573" spans="2:2" ht="12.75" customHeight="1" x14ac:dyDescent="0.2">
      <c r="B573" s="1"/>
    </row>
    <row r="574" spans="2:2" ht="12.75" customHeight="1" x14ac:dyDescent="0.2">
      <c r="B574" s="1"/>
    </row>
    <row r="575" spans="2:2" ht="12.75" customHeight="1" x14ac:dyDescent="0.2">
      <c r="B575" s="1"/>
    </row>
    <row r="576" spans="2:2" ht="12.75" customHeight="1" x14ac:dyDescent="0.2">
      <c r="B576" s="1"/>
    </row>
    <row r="577" spans="2:2" ht="12.75" customHeight="1" x14ac:dyDescent="0.2">
      <c r="B577" s="1"/>
    </row>
    <row r="578" spans="2:2" ht="12.75" customHeight="1" x14ac:dyDescent="0.2">
      <c r="B578" s="1"/>
    </row>
    <row r="579" spans="2:2" ht="12.75" customHeight="1" x14ac:dyDescent="0.2">
      <c r="B579" s="1"/>
    </row>
    <row r="580" spans="2:2" ht="12.75" customHeight="1" x14ac:dyDescent="0.2">
      <c r="B580" s="1"/>
    </row>
    <row r="581" spans="2:2" ht="12.75" customHeight="1" x14ac:dyDescent="0.2">
      <c r="B581" s="1"/>
    </row>
    <row r="582" spans="2:2" ht="12.75" customHeight="1" x14ac:dyDescent="0.2">
      <c r="B582" s="1"/>
    </row>
    <row r="583" spans="2:2" ht="12.75" customHeight="1" x14ac:dyDescent="0.2">
      <c r="B583" s="1"/>
    </row>
    <row r="584" spans="2:2" ht="12.75" customHeight="1" x14ac:dyDescent="0.2">
      <c r="B584" s="1"/>
    </row>
    <row r="585" spans="2:2" ht="12.75" customHeight="1" x14ac:dyDescent="0.2">
      <c r="B585" s="1"/>
    </row>
    <row r="586" spans="2:2" ht="12.75" customHeight="1" x14ac:dyDescent="0.2">
      <c r="B586" s="1"/>
    </row>
    <row r="587" spans="2:2" ht="12.75" customHeight="1" x14ac:dyDescent="0.2">
      <c r="B587" s="1"/>
    </row>
    <row r="588" spans="2:2" ht="12.75" customHeight="1" x14ac:dyDescent="0.2">
      <c r="B588" s="1"/>
    </row>
    <row r="589" spans="2:2" ht="12.75" customHeight="1" x14ac:dyDescent="0.2">
      <c r="B589" s="1"/>
    </row>
    <row r="590" spans="2:2" ht="12.75" customHeight="1" x14ac:dyDescent="0.2">
      <c r="B590" s="1"/>
    </row>
    <row r="591" spans="2:2" ht="12.75" customHeight="1" x14ac:dyDescent="0.2">
      <c r="B591" s="1"/>
    </row>
    <row r="592" spans="2:2" ht="12.75" customHeight="1" x14ac:dyDescent="0.2">
      <c r="B592" s="1"/>
    </row>
    <row r="593" spans="2:2" ht="12.75" customHeight="1" x14ac:dyDescent="0.2">
      <c r="B593" s="1"/>
    </row>
    <row r="594" spans="2:2" ht="12.75" customHeight="1" x14ac:dyDescent="0.2">
      <c r="B594" s="1"/>
    </row>
    <row r="595" spans="2:2" ht="12.75" customHeight="1" x14ac:dyDescent="0.2">
      <c r="B595" s="1"/>
    </row>
    <row r="596" spans="2:2" ht="12.75" customHeight="1" x14ac:dyDescent="0.2">
      <c r="B596" s="1"/>
    </row>
    <row r="597" spans="2:2" ht="12.75" customHeight="1" x14ac:dyDescent="0.2">
      <c r="B597" s="1"/>
    </row>
    <row r="598" spans="2:2" ht="12.75" customHeight="1" x14ac:dyDescent="0.2">
      <c r="B598" s="1"/>
    </row>
    <row r="599" spans="2:2" ht="12.75" customHeight="1" x14ac:dyDescent="0.2">
      <c r="B599" s="1"/>
    </row>
    <row r="600" spans="2:2" ht="12.75" customHeight="1" x14ac:dyDescent="0.2">
      <c r="B600" s="1"/>
    </row>
    <row r="601" spans="2:2" ht="12.75" customHeight="1" x14ac:dyDescent="0.2">
      <c r="B601" s="1"/>
    </row>
    <row r="602" spans="2:2" ht="12.75" customHeight="1" x14ac:dyDescent="0.2">
      <c r="B602" s="1"/>
    </row>
    <row r="603" spans="2:2" ht="12.75" customHeight="1" x14ac:dyDescent="0.2">
      <c r="B603" s="1"/>
    </row>
    <row r="604" spans="2:2" ht="12.75" customHeight="1" x14ac:dyDescent="0.2">
      <c r="B604" s="1"/>
    </row>
    <row r="605" spans="2:2" ht="12.75" customHeight="1" x14ac:dyDescent="0.2">
      <c r="B605" s="1"/>
    </row>
    <row r="606" spans="2:2" ht="12.75" customHeight="1" x14ac:dyDescent="0.2">
      <c r="B606" s="1"/>
    </row>
    <row r="607" spans="2:2" ht="12.75" customHeight="1" x14ac:dyDescent="0.2">
      <c r="B607" s="1"/>
    </row>
    <row r="608" spans="2:2" ht="12.75" customHeight="1" x14ac:dyDescent="0.2">
      <c r="B608" s="1"/>
    </row>
    <row r="609" spans="2:2" ht="12.75" customHeight="1" x14ac:dyDescent="0.2">
      <c r="B609" s="1"/>
    </row>
    <row r="610" spans="2:2" ht="12.75" customHeight="1" x14ac:dyDescent="0.2">
      <c r="B610" s="1"/>
    </row>
    <row r="611" spans="2:2" ht="12.75" customHeight="1" x14ac:dyDescent="0.2">
      <c r="B611" s="1"/>
    </row>
    <row r="612" spans="2:2" ht="12.75" customHeight="1" x14ac:dyDescent="0.2">
      <c r="B612" s="1"/>
    </row>
    <row r="613" spans="2:2" ht="12.75" customHeight="1" x14ac:dyDescent="0.2">
      <c r="B613" s="1"/>
    </row>
    <row r="614" spans="2:2" ht="12.75" customHeight="1" x14ac:dyDescent="0.2">
      <c r="B614" s="1"/>
    </row>
    <row r="615" spans="2:2" ht="12.75" customHeight="1" x14ac:dyDescent="0.2">
      <c r="B615" s="1"/>
    </row>
    <row r="616" spans="2:2" ht="12.75" customHeight="1" x14ac:dyDescent="0.2">
      <c r="B616" s="1"/>
    </row>
    <row r="617" spans="2:2" ht="12.75" customHeight="1" x14ac:dyDescent="0.2">
      <c r="B617" s="1"/>
    </row>
    <row r="618" spans="2:2" ht="12.75" customHeight="1" x14ac:dyDescent="0.2">
      <c r="B618" s="1"/>
    </row>
    <row r="619" spans="2:2" ht="12.75" customHeight="1" x14ac:dyDescent="0.2">
      <c r="B619" s="1"/>
    </row>
    <row r="620" spans="2:2" ht="12.75" customHeight="1" x14ac:dyDescent="0.2">
      <c r="B620" s="1"/>
    </row>
    <row r="621" spans="2:2" ht="12.75" customHeight="1" x14ac:dyDescent="0.2">
      <c r="B621" s="1"/>
    </row>
    <row r="622" spans="2:2" ht="12.75" customHeight="1" x14ac:dyDescent="0.2">
      <c r="B622" s="1"/>
    </row>
    <row r="623" spans="2:2" ht="12.75" customHeight="1" x14ac:dyDescent="0.2">
      <c r="B623" s="1"/>
    </row>
    <row r="624" spans="2:2" ht="12.75" customHeight="1" x14ac:dyDescent="0.2">
      <c r="B624" s="1"/>
    </row>
    <row r="625" spans="2:2" ht="12.75" customHeight="1" x14ac:dyDescent="0.2">
      <c r="B625" s="1"/>
    </row>
    <row r="626" spans="2:2" ht="12.75" customHeight="1" x14ac:dyDescent="0.2">
      <c r="B626" s="1"/>
    </row>
    <row r="627" spans="2:2" ht="12.75" customHeight="1" x14ac:dyDescent="0.2">
      <c r="B627" s="1"/>
    </row>
    <row r="628" spans="2:2" ht="12.75" customHeight="1" x14ac:dyDescent="0.2">
      <c r="B628" s="1"/>
    </row>
    <row r="629" spans="2:2" ht="12.75" customHeight="1" x14ac:dyDescent="0.2">
      <c r="B629" s="1"/>
    </row>
    <row r="630" spans="2:2" ht="12.75" customHeight="1" x14ac:dyDescent="0.2">
      <c r="B630" s="1"/>
    </row>
    <row r="631" spans="2:2" ht="12.75" customHeight="1" x14ac:dyDescent="0.2">
      <c r="B631" s="1"/>
    </row>
    <row r="632" spans="2:2" ht="12.75" customHeight="1" x14ac:dyDescent="0.2">
      <c r="B632" s="1"/>
    </row>
    <row r="633" spans="2:2" ht="12.75" customHeight="1" x14ac:dyDescent="0.2">
      <c r="B633" s="1"/>
    </row>
    <row r="634" spans="2:2" ht="12.75" customHeight="1" x14ac:dyDescent="0.2">
      <c r="B634" s="1"/>
    </row>
    <row r="635" spans="2:2" ht="12.75" customHeight="1" x14ac:dyDescent="0.2">
      <c r="B635" s="1"/>
    </row>
    <row r="636" spans="2:2" ht="12.75" customHeight="1" x14ac:dyDescent="0.2">
      <c r="B636" s="1"/>
    </row>
    <row r="637" spans="2:2" ht="12.75" customHeight="1" x14ac:dyDescent="0.2">
      <c r="B637" s="1"/>
    </row>
    <row r="638" spans="2:2" ht="12.75" customHeight="1" x14ac:dyDescent="0.2">
      <c r="B638" s="1"/>
    </row>
    <row r="639" spans="2:2" ht="12.75" customHeight="1" x14ac:dyDescent="0.2">
      <c r="B639" s="1"/>
    </row>
    <row r="640" spans="2:2" ht="12.75" customHeight="1" x14ac:dyDescent="0.2">
      <c r="B640" s="1"/>
    </row>
    <row r="641" spans="2:2" ht="12.75" customHeight="1" x14ac:dyDescent="0.2">
      <c r="B641" s="1"/>
    </row>
    <row r="642" spans="2:2" ht="12.75" customHeight="1" x14ac:dyDescent="0.2">
      <c r="B642" s="1"/>
    </row>
    <row r="643" spans="2:2" ht="12.75" customHeight="1" x14ac:dyDescent="0.2">
      <c r="B643" s="1"/>
    </row>
    <row r="644" spans="2:2" ht="12.75" customHeight="1" x14ac:dyDescent="0.2">
      <c r="B644" s="1"/>
    </row>
    <row r="645" spans="2:2" ht="12.75" customHeight="1" x14ac:dyDescent="0.2">
      <c r="B645" s="1"/>
    </row>
    <row r="646" spans="2:2" ht="12.75" customHeight="1" x14ac:dyDescent="0.2">
      <c r="B646" s="1"/>
    </row>
    <row r="647" spans="2:2" ht="12.75" customHeight="1" x14ac:dyDescent="0.2">
      <c r="B647" s="1"/>
    </row>
    <row r="648" spans="2:2" ht="12.75" customHeight="1" x14ac:dyDescent="0.2">
      <c r="B648" s="1"/>
    </row>
    <row r="649" spans="2:2" ht="12.75" customHeight="1" x14ac:dyDescent="0.2">
      <c r="B649" s="1"/>
    </row>
    <row r="650" spans="2:2" ht="12.75" customHeight="1" x14ac:dyDescent="0.2">
      <c r="B650" s="1"/>
    </row>
    <row r="651" spans="2:2" ht="12.75" customHeight="1" x14ac:dyDescent="0.2">
      <c r="B651" s="1"/>
    </row>
    <row r="652" spans="2:2" ht="12.75" customHeight="1" x14ac:dyDescent="0.2">
      <c r="B652" s="1"/>
    </row>
    <row r="653" spans="2:2" ht="12.75" customHeight="1" x14ac:dyDescent="0.2">
      <c r="B653" s="1"/>
    </row>
    <row r="654" spans="2:2" ht="12.75" customHeight="1" x14ac:dyDescent="0.2">
      <c r="B654" s="1"/>
    </row>
    <row r="655" spans="2:2" ht="12.75" customHeight="1" x14ac:dyDescent="0.2">
      <c r="B655" s="1"/>
    </row>
    <row r="656" spans="2:2" ht="12.75" customHeight="1" x14ac:dyDescent="0.2">
      <c r="B656" s="1"/>
    </row>
    <row r="657" spans="2:2" ht="12.75" customHeight="1" x14ac:dyDescent="0.2">
      <c r="B657" s="1"/>
    </row>
    <row r="658" spans="2:2" ht="12.75" customHeight="1" x14ac:dyDescent="0.2">
      <c r="B658" s="1"/>
    </row>
    <row r="659" spans="2:2" ht="12.75" customHeight="1" x14ac:dyDescent="0.2">
      <c r="B659" s="1"/>
    </row>
    <row r="660" spans="2:2" ht="12.75" customHeight="1" x14ac:dyDescent="0.2">
      <c r="B660" s="1"/>
    </row>
    <row r="661" spans="2:2" ht="12.75" customHeight="1" x14ac:dyDescent="0.2">
      <c r="B661" s="1"/>
    </row>
    <row r="662" spans="2:2" ht="12.75" customHeight="1" x14ac:dyDescent="0.2">
      <c r="B662" s="1"/>
    </row>
    <row r="663" spans="2:2" ht="12.75" customHeight="1" x14ac:dyDescent="0.2">
      <c r="B663" s="1"/>
    </row>
    <row r="664" spans="2:2" ht="12.75" customHeight="1" x14ac:dyDescent="0.2">
      <c r="B664" s="1"/>
    </row>
    <row r="665" spans="2:2" ht="12.75" customHeight="1" x14ac:dyDescent="0.2">
      <c r="B665" s="1"/>
    </row>
    <row r="666" spans="2:2" ht="12.75" customHeight="1" x14ac:dyDescent="0.2">
      <c r="B666" s="1"/>
    </row>
    <row r="667" spans="2:2" ht="12.75" customHeight="1" x14ac:dyDescent="0.2">
      <c r="B667" s="1"/>
    </row>
    <row r="668" spans="2:2" ht="12.75" customHeight="1" x14ac:dyDescent="0.2">
      <c r="B668" s="1"/>
    </row>
    <row r="669" spans="2:2" ht="12.75" customHeight="1" x14ac:dyDescent="0.2">
      <c r="B669" s="1"/>
    </row>
    <row r="670" spans="2:2" ht="12.75" customHeight="1" x14ac:dyDescent="0.2">
      <c r="B670" s="1"/>
    </row>
    <row r="671" spans="2:2" ht="12.75" customHeight="1" x14ac:dyDescent="0.2">
      <c r="B671" s="1"/>
    </row>
    <row r="672" spans="2:2" ht="12.75" customHeight="1" x14ac:dyDescent="0.2">
      <c r="B672" s="1"/>
    </row>
    <row r="673" spans="2:2" ht="12.75" customHeight="1" x14ac:dyDescent="0.2">
      <c r="B673" s="1"/>
    </row>
    <row r="674" spans="2:2" ht="12.75" customHeight="1" x14ac:dyDescent="0.2">
      <c r="B674" s="1"/>
    </row>
    <row r="675" spans="2:2" ht="12.75" customHeight="1" x14ac:dyDescent="0.2">
      <c r="B675" s="1"/>
    </row>
    <row r="676" spans="2:2" ht="12.75" customHeight="1" x14ac:dyDescent="0.2">
      <c r="B676" s="1"/>
    </row>
    <row r="677" spans="2:2" ht="12.75" customHeight="1" x14ac:dyDescent="0.2">
      <c r="B677" s="1"/>
    </row>
    <row r="678" spans="2:2" ht="12.75" customHeight="1" x14ac:dyDescent="0.2">
      <c r="B678" s="1"/>
    </row>
    <row r="679" spans="2:2" ht="12.75" customHeight="1" x14ac:dyDescent="0.2">
      <c r="B679" s="1"/>
    </row>
    <row r="680" spans="2:2" ht="12.75" customHeight="1" x14ac:dyDescent="0.2">
      <c r="B680" s="1"/>
    </row>
    <row r="681" spans="2:2" ht="12.75" customHeight="1" x14ac:dyDescent="0.2">
      <c r="B681" s="1"/>
    </row>
    <row r="682" spans="2:2" ht="12.75" customHeight="1" x14ac:dyDescent="0.2">
      <c r="B682" s="1"/>
    </row>
    <row r="683" spans="2:2" ht="12.75" customHeight="1" x14ac:dyDescent="0.2">
      <c r="B683" s="1"/>
    </row>
    <row r="684" spans="2:2" ht="12.75" customHeight="1" x14ac:dyDescent="0.2">
      <c r="B684" s="1"/>
    </row>
    <row r="685" spans="2:2" ht="12.75" customHeight="1" x14ac:dyDescent="0.2">
      <c r="B685" s="1"/>
    </row>
    <row r="686" spans="2:2" ht="12.75" customHeight="1" x14ac:dyDescent="0.2">
      <c r="B686" s="1"/>
    </row>
    <row r="687" spans="2:2" ht="12.75" customHeight="1" x14ac:dyDescent="0.2">
      <c r="B687" s="1"/>
    </row>
    <row r="688" spans="2:2" ht="12.75" customHeight="1" x14ac:dyDescent="0.2">
      <c r="B688" s="1"/>
    </row>
    <row r="689" spans="2:2" ht="12.75" customHeight="1" x14ac:dyDescent="0.2">
      <c r="B689" s="1"/>
    </row>
    <row r="690" spans="2:2" ht="12.75" customHeight="1" x14ac:dyDescent="0.2">
      <c r="B690" s="1"/>
    </row>
    <row r="691" spans="2:2" ht="12.75" customHeight="1" x14ac:dyDescent="0.2">
      <c r="B691" s="1"/>
    </row>
    <row r="692" spans="2:2" ht="12.75" customHeight="1" x14ac:dyDescent="0.2">
      <c r="B692" s="1"/>
    </row>
    <row r="693" spans="2:2" ht="12.75" customHeight="1" x14ac:dyDescent="0.2">
      <c r="B693" s="1"/>
    </row>
    <row r="694" spans="2:2" ht="12.75" customHeight="1" x14ac:dyDescent="0.2">
      <c r="B694" s="1"/>
    </row>
    <row r="695" spans="2:2" ht="12.75" customHeight="1" x14ac:dyDescent="0.2">
      <c r="B695" s="1"/>
    </row>
    <row r="696" spans="2:2" ht="12.75" customHeight="1" x14ac:dyDescent="0.2">
      <c r="B696" s="1"/>
    </row>
    <row r="697" spans="2:2" ht="12.75" customHeight="1" x14ac:dyDescent="0.2">
      <c r="B697" s="1"/>
    </row>
    <row r="698" spans="2:2" ht="12.75" customHeight="1" x14ac:dyDescent="0.2">
      <c r="B698" s="1"/>
    </row>
    <row r="699" spans="2:2" ht="12.75" customHeight="1" x14ac:dyDescent="0.2">
      <c r="B699" s="1"/>
    </row>
    <row r="700" spans="2:2" ht="12.75" customHeight="1" x14ac:dyDescent="0.2">
      <c r="B700" s="1"/>
    </row>
    <row r="701" spans="2:2" ht="12.75" customHeight="1" x14ac:dyDescent="0.2">
      <c r="B701" s="1"/>
    </row>
    <row r="702" spans="2:2" ht="12.75" customHeight="1" x14ac:dyDescent="0.2">
      <c r="B702" s="1"/>
    </row>
    <row r="703" spans="2:2" ht="12.75" customHeight="1" x14ac:dyDescent="0.2">
      <c r="B703" s="1"/>
    </row>
    <row r="704" spans="2:2" ht="12.75" customHeight="1" x14ac:dyDescent="0.2">
      <c r="B704" s="1"/>
    </row>
    <row r="705" spans="2:2" ht="12.75" customHeight="1" x14ac:dyDescent="0.2">
      <c r="B705" s="1"/>
    </row>
    <row r="706" spans="2:2" ht="12.75" customHeight="1" x14ac:dyDescent="0.2">
      <c r="B706" s="1"/>
    </row>
    <row r="707" spans="2:2" ht="12.75" customHeight="1" x14ac:dyDescent="0.2">
      <c r="B707" s="1"/>
    </row>
    <row r="708" spans="2:2" ht="12.75" customHeight="1" x14ac:dyDescent="0.2">
      <c r="B708" s="1"/>
    </row>
    <row r="709" spans="2:2" ht="12.75" customHeight="1" x14ac:dyDescent="0.2">
      <c r="B709" s="1"/>
    </row>
    <row r="710" spans="2:2" ht="12.75" customHeight="1" x14ac:dyDescent="0.2">
      <c r="B710" s="1"/>
    </row>
    <row r="711" spans="2:2" ht="12.75" customHeight="1" x14ac:dyDescent="0.2">
      <c r="B711" s="1"/>
    </row>
    <row r="712" spans="2:2" ht="12.75" customHeight="1" x14ac:dyDescent="0.2">
      <c r="B712" s="1"/>
    </row>
    <row r="713" spans="2:2" ht="12.75" customHeight="1" x14ac:dyDescent="0.2">
      <c r="B713" s="1"/>
    </row>
    <row r="714" spans="2:2" ht="12.75" customHeight="1" x14ac:dyDescent="0.2">
      <c r="B714" s="1"/>
    </row>
    <row r="715" spans="2:2" ht="12.75" customHeight="1" x14ac:dyDescent="0.2">
      <c r="B715" s="1"/>
    </row>
    <row r="716" spans="2:2" ht="12.75" customHeight="1" x14ac:dyDescent="0.2">
      <c r="B716" s="1"/>
    </row>
    <row r="717" spans="2:2" ht="12.75" customHeight="1" x14ac:dyDescent="0.2">
      <c r="B717" s="1"/>
    </row>
    <row r="718" spans="2:2" ht="12.75" customHeight="1" x14ac:dyDescent="0.2">
      <c r="B718" s="1"/>
    </row>
    <row r="719" spans="2:2" ht="12.75" customHeight="1" x14ac:dyDescent="0.2">
      <c r="B719" s="1"/>
    </row>
    <row r="720" spans="2:2" ht="12.75" customHeight="1" x14ac:dyDescent="0.2">
      <c r="B720" s="1"/>
    </row>
    <row r="721" spans="2:2" ht="12.75" customHeight="1" x14ac:dyDescent="0.2">
      <c r="B721" s="1"/>
    </row>
    <row r="722" spans="2:2" ht="12.75" customHeight="1" x14ac:dyDescent="0.2">
      <c r="B722" s="1"/>
    </row>
    <row r="723" spans="2:2" ht="12.75" customHeight="1" x14ac:dyDescent="0.2">
      <c r="B723" s="1"/>
    </row>
    <row r="724" spans="2:2" ht="12.75" customHeight="1" x14ac:dyDescent="0.2">
      <c r="B724" s="1"/>
    </row>
    <row r="725" spans="2:2" ht="12.75" customHeight="1" x14ac:dyDescent="0.2">
      <c r="B725" s="1"/>
    </row>
    <row r="726" spans="2:2" ht="12.75" customHeight="1" x14ac:dyDescent="0.2">
      <c r="B726" s="1"/>
    </row>
    <row r="727" spans="2:2" ht="12.75" customHeight="1" x14ac:dyDescent="0.2">
      <c r="B727" s="1"/>
    </row>
    <row r="728" spans="2:2" ht="12.75" customHeight="1" x14ac:dyDescent="0.2">
      <c r="B728" s="1"/>
    </row>
    <row r="729" spans="2:2" ht="12.75" customHeight="1" x14ac:dyDescent="0.2">
      <c r="B729" s="1"/>
    </row>
    <row r="730" spans="2:2" ht="12.75" customHeight="1" x14ac:dyDescent="0.2">
      <c r="B730" s="1"/>
    </row>
    <row r="731" spans="2:2" ht="12.75" customHeight="1" x14ac:dyDescent="0.2">
      <c r="B731" s="1"/>
    </row>
    <row r="732" spans="2:2" ht="12.75" customHeight="1" x14ac:dyDescent="0.2">
      <c r="B732" s="1"/>
    </row>
    <row r="733" spans="2:2" ht="12.75" customHeight="1" x14ac:dyDescent="0.2">
      <c r="B733" s="1"/>
    </row>
    <row r="734" spans="2:2" ht="12.75" customHeight="1" x14ac:dyDescent="0.2">
      <c r="B734" s="1"/>
    </row>
    <row r="735" spans="2:2" ht="12.75" customHeight="1" x14ac:dyDescent="0.2">
      <c r="B735" s="1"/>
    </row>
    <row r="736" spans="2:2" ht="12.75" customHeight="1" x14ac:dyDescent="0.2">
      <c r="B736" s="1"/>
    </row>
    <row r="737" spans="2:2" ht="12.75" customHeight="1" x14ac:dyDescent="0.2">
      <c r="B737" s="1"/>
    </row>
    <row r="738" spans="2:2" ht="12.75" customHeight="1" x14ac:dyDescent="0.2">
      <c r="B738" s="1"/>
    </row>
    <row r="739" spans="2:2" ht="12.75" customHeight="1" x14ac:dyDescent="0.2">
      <c r="B739" s="1"/>
    </row>
    <row r="740" spans="2:2" ht="12.75" customHeight="1" x14ac:dyDescent="0.2">
      <c r="B740" s="1"/>
    </row>
    <row r="741" spans="2:2" ht="12.75" customHeight="1" x14ac:dyDescent="0.2">
      <c r="B741" s="1"/>
    </row>
    <row r="742" spans="2:2" ht="12.75" customHeight="1" x14ac:dyDescent="0.2">
      <c r="B742" s="1"/>
    </row>
    <row r="743" spans="2:2" ht="12.75" customHeight="1" x14ac:dyDescent="0.2">
      <c r="B743" s="1"/>
    </row>
    <row r="744" spans="2:2" ht="12.75" customHeight="1" x14ac:dyDescent="0.2">
      <c r="B744" s="1"/>
    </row>
    <row r="745" spans="2:2" ht="12.75" customHeight="1" x14ac:dyDescent="0.2">
      <c r="B745" s="1"/>
    </row>
    <row r="746" spans="2:2" ht="12.75" customHeight="1" x14ac:dyDescent="0.2">
      <c r="B746" s="1"/>
    </row>
    <row r="747" spans="2:2" ht="12.75" customHeight="1" x14ac:dyDescent="0.2">
      <c r="B747" s="1"/>
    </row>
    <row r="748" spans="2:2" ht="12.75" customHeight="1" x14ac:dyDescent="0.2">
      <c r="B748" s="1"/>
    </row>
    <row r="749" spans="2:2" ht="12.75" customHeight="1" x14ac:dyDescent="0.2">
      <c r="B749" s="1"/>
    </row>
    <row r="750" spans="2:2" ht="12.75" customHeight="1" x14ac:dyDescent="0.2">
      <c r="B750" s="1"/>
    </row>
    <row r="751" spans="2:2" ht="12.75" customHeight="1" x14ac:dyDescent="0.2">
      <c r="B751" s="1"/>
    </row>
    <row r="752" spans="2:2" ht="12.75" customHeight="1" x14ac:dyDescent="0.2">
      <c r="B752" s="1"/>
    </row>
    <row r="753" spans="2:2" ht="12.75" customHeight="1" x14ac:dyDescent="0.2">
      <c r="B753" s="1"/>
    </row>
    <row r="754" spans="2:2" ht="12.75" customHeight="1" x14ac:dyDescent="0.2">
      <c r="B754" s="1"/>
    </row>
    <row r="755" spans="2:2" ht="12.75" customHeight="1" x14ac:dyDescent="0.2">
      <c r="B755" s="1"/>
    </row>
    <row r="756" spans="2:2" ht="12.75" customHeight="1" x14ac:dyDescent="0.2">
      <c r="B756" s="1"/>
    </row>
    <row r="757" spans="2:2" ht="12.75" customHeight="1" x14ac:dyDescent="0.2">
      <c r="B757" s="1"/>
    </row>
    <row r="758" spans="2:2" ht="12.75" customHeight="1" x14ac:dyDescent="0.2">
      <c r="B758" s="1"/>
    </row>
    <row r="759" spans="2:2" ht="12.75" customHeight="1" x14ac:dyDescent="0.2">
      <c r="B759" s="1"/>
    </row>
    <row r="760" spans="2:2" ht="12.75" customHeight="1" x14ac:dyDescent="0.2">
      <c r="B760" s="1"/>
    </row>
    <row r="761" spans="2:2" ht="12.75" customHeight="1" x14ac:dyDescent="0.2">
      <c r="B761" s="1"/>
    </row>
    <row r="762" spans="2:2" ht="12.75" customHeight="1" x14ac:dyDescent="0.2">
      <c r="B762" s="1"/>
    </row>
    <row r="763" spans="2:2" ht="12.75" customHeight="1" x14ac:dyDescent="0.2">
      <c r="B763" s="1"/>
    </row>
    <row r="764" spans="2:2" ht="12.75" customHeight="1" x14ac:dyDescent="0.2">
      <c r="B764" s="1"/>
    </row>
    <row r="765" spans="2:2" ht="12.75" customHeight="1" x14ac:dyDescent="0.2">
      <c r="B765" s="1"/>
    </row>
    <row r="766" spans="2:2" ht="12.75" customHeight="1" x14ac:dyDescent="0.2">
      <c r="B766" s="1"/>
    </row>
    <row r="767" spans="2:2" ht="12.75" customHeight="1" x14ac:dyDescent="0.2">
      <c r="B767" s="1"/>
    </row>
    <row r="768" spans="2:2" ht="12.75" customHeight="1" x14ac:dyDescent="0.2">
      <c r="B768" s="1"/>
    </row>
    <row r="769" spans="2:2" ht="12.75" customHeight="1" x14ac:dyDescent="0.2">
      <c r="B769" s="1"/>
    </row>
    <row r="770" spans="2:2" ht="12.75" customHeight="1" x14ac:dyDescent="0.2">
      <c r="B770" s="1"/>
    </row>
    <row r="771" spans="2:2" ht="12.75" customHeight="1" x14ac:dyDescent="0.2">
      <c r="B771" s="1"/>
    </row>
    <row r="772" spans="2:2" ht="12.75" customHeight="1" x14ac:dyDescent="0.2">
      <c r="B772" s="1"/>
    </row>
    <row r="773" spans="2:2" ht="12.75" customHeight="1" x14ac:dyDescent="0.2">
      <c r="B773" s="1"/>
    </row>
    <row r="774" spans="2:2" ht="12.75" customHeight="1" x14ac:dyDescent="0.2">
      <c r="B774" s="1"/>
    </row>
    <row r="775" spans="2:2" ht="12.75" customHeight="1" x14ac:dyDescent="0.2">
      <c r="B775" s="1"/>
    </row>
    <row r="776" spans="2:2" ht="12.75" customHeight="1" x14ac:dyDescent="0.2">
      <c r="B776" s="1"/>
    </row>
    <row r="777" spans="2:2" ht="12.75" customHeight="1" x14ac:dyDescent="0.2">
      <c r="B777" s="1"/>
    </row>
    <row r="778" spans="2:2" ht="12.75" customHeight="1" x14ac:dyDescent="0.2">
      <c r="B778" s="1"/>
    </row>
    <row r="779" spans="2:2" ht="12.75" customHeight="1" x14ac:dyDescent="0.2">
      <c r="B779" s="1"/>
    </row>
    <row r="780" spans="2:2" ht="12.75" customHeight="1" x14ac:dyDescent="0.2">
      <c r="B780" s="1"/>
    </row>
    <row r="781" spans="2:2" ht="12.75" customHeight="1" x14ac:dyDescent="0.2">
      <c r="B781" s="1"/>
    </row>
    <row r="782" spans="2:2" ht="12.75" customHeight="1" x14ac:dyDescent="0.2">
      <c r="B782" s="1"/>
    </row>
    <row r="783" spans="2:2" ht="12.75" customHeight="1" x14ac:dyDescent="0.2">
      <c r="B783" s="1"/>
    </row>
    <row r="784" spans="2:2" ht="12.75" customHeight="1" x14ac:dyDescent="0.2">
      <c r="B784" s="1"/>
    </row>
    <row r="785" spans="2:2" ht="12.75" customHeight="1" x14ac:dyDescent="0.2">
      <c r="B785" s="1"/>
    </row>
    <row r="786" spans="2:2" ht="12.75" customHeight="1" x14ac:dyDescent="0.2">
      <c r="B786" s="1"/>
    </row>
    <row r="787" spans="2:2" ht="12.75" customHeight="1" x14ac:dyDescent="0.2">
      <c r="B787" s="1"/>
    </row>
    <row r="788" spans="2:2" ht="12.75" customHeight="1" x14ac:dyDescent="0.2">
      <c r="B788" s="1"/>
    </row>
    <row r="789" spans="2:2" ht="12.75" customHeight="1" x14ac:dyDescent="0.2">
      <c r="B789" s="1"/>
    </row>
    <row r="790" spans="2:2" ht="12.75" customHeight="1" x14ac:dyDescent="0.2">
      <c r="B790" s="1"/>
    </row>
    <row r="791" spans="2:2" ht="12.75" customHeight="1" x14ac:dyDescent="0.2">
      <c r="B791" s="1"/>
    </row>
    <row r="792" spans="2:2" ht="12.75" customHeight="1" x14ac:dyDescent="0.2">
      <c r="B792" s="1"/>
    </row>
    <row r="793" spans="2:2" ht="12.75" customHeight="1" x14ac:dyDescent="0.2">
      <c r="B793" s="1"/>
    </row>
    <row r="794" spans="2:2" ht="12.75" customHeight="1" x14ac:dyDescent="0.2">
      <c r="B794" s="1"/>
    </row>
    <row r="795" spans="2:2" ht="12.75" customHeight="1" x14ac:dyDescent="0.2">
      <c r="B795" s="1"/>
    </row>
    <row r="796" spans="2:2" ht="12.75" customHeight="1" x14ac:dyDescent="0.2">
      <c r="B796" s="1"/>
    </row>
    <row r="797" spans="2:2" ht="12.75" customHeight="1" x14ac:dyDescent="0.2">
      <c r="B797" s="1"/>
    </row>
    <row r="798" spans="2:2" ht="12.75" customHeight="1" x14ac:dyDescent="0.2">
      <c r="B798" s="1"/>
    </row>
    <row r="799" spans="2:2" ht="12.75" customHeight="1" x14ac:dyDescent="0.2">
      <c r="B799" s="1"/>
    </row>
    <row r="800" spans="2:2" ht="12.75" customHeight="1" x14ac:dyDescent="0.2">
      <c r="B800" s="1"/>
    </row>
    <row r="801" spans="2:2" ht="12.75" customHeight="1" x14ac:dyDescent="0.2">
      <c r="B801" s="1"/>
    </row>
    <row r="802" spans="2:2" ht="12.75" customHeight="1" x14ac:dyDescent="0.2">
      <c r="B802" s="1"/>
    </row>
    <row r="803" spans="2:2" ht="12.75" customHeight="1" x14ac:dyDescent="0.2">
      <c r="B803" s="1"/>
    </row>
    <row r="804" spans="2:2" ht="12.75" customHeight="1" x14ac:dyDescent="0.2">
      <c r="B804" s="1"/>
    </row>
    <row r="805" spans="2:2" ht="12.75" customHeight="1" x14ac:dyDescent="0.2">
      <c r="B805" s="1"/>
    </row>
    <row r="806" spans="2:2" ht="12.75" customHeight="1" x14ac:dyDescent="0.2">
      <c r="B806" s="1"/>
    </row>
    <row r="807" spans="2:2" ht="12.75" customHeight="1" x14ac:dyDescent="0.2">
      <c r="B807" s="1"/>
    </row>
    <row r="808" spans="2:2" ht="12.75" customHeight="1" x14ac:dyDescent="0.2">
      <c r="B808" s="1"/>
    </row>
    <row r="809" spans="2:2" ht="12.75" customHeight="1" x14ac:dyDescent="0.2">
      <c r="B809" s="1"/>
    </row>
    <row r="810" spans="2:2" ht="12.75" customHeight="1" x14ac:dyDescent="0.2">
      <c r="B810" s="1"/>
    </row>
    <row r="811" spans="2:2" ht="12.75" customHeight="1" x14ac:dyDescent="0.2">
      <c r="B811" s="1"/>
    </row>
    <row r="812" spans="2:2" ht="12.75" customHeight="1" x14ac:dyDescent="0.2">
      <c r="B812" s="1"/>
    </row>
    <row r="813" spans="2:2" ht="12.75" customHeight="1" x14ac:dyDescent="0.2">
      <c r="B813" s="1"/>
    </row>
    <row r="814" spans="2:2" ht="12.75" customHeight="1" x14ac:dyDescent="0.2">
      <c r="B814" s="1"/>
    </row>
    <row r="815" spans="2:2" ht="12.75" customHeight="1" x14ac:dyDescent="0.2">
      <c r="B815" s="1"/>
    </row>
    <row r="816" spans="2:2" ht="12.75" customHeight="1" x14ac:dyDescent="0.2">
      <c r="B816" s="1"/>
    </row>
    <row r="817" spans="2:2" ht="12.75" customHeight="1" x14ac:dyDescent="0.2">
      <c r="B817" s="1"/>
    </row>
    <row r="818" spans="2:2" ht="12.75" customHeight="1" x14ac:dyDescent="0.2">
      <c r="B818" s="1"/>
    </row>
    <row r="819" spans="2:2" ht="12.75" customHeight="1" x14ac:dyDescent="0.2">
      <c r="B819" s="1"/>
    </row>
    <row r="820" spans="2:2" ht="12.75" customHeight="1" x14ac:dyDescent="0.2">
      <c r="B820" s="1"/>
    </row>
    <row r="821" spans="2:2" ht="12.75" customHeight="1" x14ac:dyDescent="0.2">
      <c r="B821" s="1"/>
    </row>
    <row r="822" spans="2:2" ht="12.75" customHeight="1" x14ac:dyDescent="0.2">
      <c r="B822" s="1"/>
    </row>
    <row r="823" spans="2:2" ht="12.75" customHeight="1" x14ac:dyDescent="0.2">
      <c r="B823" s="1"/>
    </row>
    <row r="824" spans="2:2" ht="12.75" customHeight="1" x14ac:dyDescent="0.2">
      <c r="B824" s="1"/>
    </row>
    <row r="825" spans="2:2" ht="12.75" customHeight="1" x14ac:dyDescent="0.2">
      <c r="B825" s="1"/>
    </row>
    <row r="826" spans="2:2" ht="12.75" customHeight="1" x14ac:dyDescent="0.2">
      <c r="B826" s="1"/>
    </row>
    <row r="827" spans="2:2" ht="12.75" customHeight="1" x14ac:dyDescent="0.2">
      <c r="B827" s="1"/>
    </row>
    <row r="828" spans="2:2" ht="12.75" customHeight="1" x14ac:dyDescent="0.2">
      <c r="B828" s="1"/>
    </row>
    <row r="829" spans="2:2" ht="12.75" customHeight="1" x14ac:dyDescent="0.2">
      <c r="B829" s="1"/>
    </row>
    <row r="830" spans="2:2" ht="12.75" customHeight="1" x14ac:dyDescent="0.2">
      <c r="B830" s="1"/>
    </row>
    <row r="831" spans="2:2" ht="12.75" customHeight="1" x14ac:dyDescent="0.2">
      <c r="B831" s="1"/>
    </row>
    <row r="832" spans="2:2" ht="12.75" customHeight="1" x14ac:dyDescent="0.2">
      <c r="B832" s="1"/>
    </row>
    <row r="833" spans="2:2" ht="12.75" customHeight="1" x14ac:dyDescent="0.2">
      <c r="B833" s="1"/>
    </row>
    <row r="834" spans="2:2" ht="12.75" customHeight="1" x14ac:dyDescent="0.2">
      <c r="B834" s="1"/>
    </row>
    <row r="835" spans="2:2" ht="12.75" customHeight="1" x14ac:dyDescent="0.2">
      <c r="B835" s="1"/>
    </row>
    <row r="836" spans="2:2" ht="12.75" customHeight="1" x14ac:dyDescent="0.2">
      <c r="B836" s="1"/>
    </row>
    <row r="837" spans="2:2" ht="12.75" customHeight="1" x14ac:dyDescent="0.2">
      <c r="B837" s="1"/>
    </row>
    <row r="838" spans="2:2" ht="12.75" customHeight="1" x14ac:dyDescent="0.2">
      <c r="B838" s="1"/>
    </row>
    <row r="839" spans="2:2" ht="12.75" customHeight="1" x14ac:dyDescent="0.2">
      <c r="B839" s="1"/>
    </row>
    <row r="840" spans="2:2" ht="12.75" customHeight="1" x14ac:dyDescent="0.2">
      <c r="B840" s="1"/>
    </row>
    <row r="841" spans="2:2" ht="12.75" customHeight="1" x14ac:dyDescent="0.2">
      <c r="B841" s="1"/>
    </row>
    <row r="842" spans="2:2" ht="12.75" customHeight="1" x14ac:dyDescent="0.2">
      <c r="B842" s="1"/>
    </row>
    <row r="843" spans="2:2" ht="12.75" customHeight="1" x14ac:dyDescent="0.2">
      <c r="B843" s="1"/>
    </row>
    <row r="844" spans="2:2" ht="12.75" customHeight="1" x14ac:dyDescent="0.2">
      <c r="B844" s="1"/>
    </row>
    <row r="845" spans="2:2" ht="12.75" customHeight="1" x14ac:dyDescent="0.2">
      <c r="B845" s="1"/>
    </row>
    <row r="846" spans="2:2" ht="12.75" customHeight="1" x14ac:dyDescent="0.2">
      <c r="B846" s="1"/>
    </row>
    <row r="847" spans="2:2" ht="12.75" customHeight="1" x14ac:dyDescent="0.2">
      <c r="B847" s="1"/>
    </row>
    <row r="848" spans="2:2" ht="12.75" customHeight="1" x14ac:dyDescent="0.2">
      <c r="B848" s="1"/>
    </row>
    <row r="849" spans="2:2" ht="12.75" customHeight="1" x14ac:dyDescent="0.2">
      <c r="B849" s="1"/>
    </row>
    <row r="850" spans="2:2" ht="12.75" customHeight="1" x14ac:dyDescent="0.2">
      <c r="B850" s="1"/>
    </row>
    <row r="851" spans="2:2" ht="12.75" customHeight="1" x14ac:dyDescent="0.2">
      <c r="B851" s="1"/>
    </row>
    <row r="852" spans="2:2" ht="12.75" customHeight="1" x14ac:dyDescent="0.2">
      <c r="B852" s="1"/>
    </row>
    <row r="853" spans="2:2" ht="12.75" customHeight="1" x14ac:dyDescent="0.2">
      <c r="B853" s="1"/>
    </row>
    <row r="854" spans="2:2" ht="12.75" customHeight="1" x14ac:dyDescent="0.2">
      <c r="B854" s="1"/>
    </row>
    <row r="855" spans="2:2" ht="12.75" customHeight="1" x14ac:dyDescent="0.2">
      <c r="B855" s="1"/>
    </row>
    <row r="856" spans="2:2" ht="12.75" customHeight="1" x14ac:dyDescent="0.2">
      <c r="B856" s="1"/>
    </row>
    <row r="857" spans="2:2" ht="12.75" customHeight="1" x14ac:dyDescent="0.2">
      <c r="B857" s="1"/>
    </row>
    <row r="858" spans="2:2" ht="12.75" customHeight="1" x14ac:dyDescent="0.2">
      <c r="B858" s="1"/>
    </row>
    <row r="859" spans="2:2" ht="12.75" customHeight="1" x14ac:dyDescent="0.2">
      <c r="B859" s="1"/>
    </row>
    <row r="860" spans="2:2" ht="12.75" customHeight="1" x14ac:dyDescent="0.2">
      <c r="B860" s="1"/>
    </row>
    <row r="861" spans="2:2" ht="12.75" customHeight="1" x14ac:dyDescent="0.2">
      <c r="B861" s="1"/>
    </row>
    <row r="862" spans="2:2" ht="12.75" customHeight="1" x14ac:dyDescent="0.2">
      <c r="B862" s="1"/>
    </row>
    <row r="863" spans="2:2" ht="12.75" customHeight="1" x14ac:dyDescent="0.2">
      <c r="B863" s="1"/>
    </row>
    <row r="864" spans="2:2" ht="12.75" customHeight="1" x14ac:dyDescent="0.2">
      <c r="B864" s="1"/>
    </row>
    <row r="865" spans="2:2" ht="12.75" customHeight="1" x14ac:dyDescent="0.2">
      <c r="B865" s="1"/>
    </row>
    <row r="866" spans="2:2" ht="12.75" customHeight="1" x14ac:dyDescent="0.2">
      <c r="B866" s="1"/>
    </row>
    <row r="867" spans="2:2" ht="12.75" customHeight="1" x14ac:dyDescent="0.2">
      <c r="B867" s="1"/>
    </row>
    <row r="868" spans="2:2" ht="12.75" customHeight="1" x14ac:dyDescent="0.2">
      <c r="B868" s="1"/>
    </row>
    <row r="869" spans="2:2" ht="12.75" customHeight="1" x14ac:dyDescent="0.2">
      <c r="B869" s="1"/>
    </row>
    <row r="870" spans="2:2" ht="12.75" customHeight="1" x14ac:dyDescent="0.2">
      <c r="B870" s="1"/>
    </row>
    <row r="871" spans="2:2" ht="12.75" customHeight="1" x14ac:dyDescent="0.2">
      <c r="B871" s="1"/>
    </row>
    <row r="872" spans="2:2" ht="12.75" customHeight="1" x14ac:dyDescent="0.2">
      <c r="B872" s="1"/>
    </row>
    <row r="873" spans="2:2" ht="12.75" customHeight="1" x14ac:dyDescent="0.2">
      <c r="B873" s="1"/>
    </row>
    <row r="874" spans="2:2" ht="12.75" customHeight="1" x14ac:dyDescent="0.2">
      <c r="B874" s="1"/>
    </row>
    <row r="875" spans="2:2" ht="12.75" customHeight="1" x14ac:dyDescent="0.2">
      <c r="B875" s="1"/>
    </row>
    <row r="876" spans="2:2" ht="12.75" customHeight="1" x14ac:dyDescent="0.2">
      <c r="B876" s="1"/>
    </row>
    <row r="877" spans="2:2" ht="12.75" customHeight="1" x14ac:dyDescent="0.2">
      <c r="B877" s="1"/>
    </row>
    <row r="878" spans="2:2" ht="12.75" customHeight="1" x14ac:dyDescent="0.2">
      <c r="B878" s="1"/>
    </row>
    <row r="879" spans="2:2" ht="12.75" customHeight="1" x14ac:dyDescent="0.2">
      <c r="B879" s="1"/>
    </row>
    <row r="880" spans="2:2" ht="12.75" customHeight="1" x14ac:dyDescent="0.2">
      <c r="B880" s="1"/>
    </row>
    <row r="881" spans="2:2" ht="12.75" customHeight="1" x14ac:dyDescent="0.2">
      <c r="B881" s="1"/>
    </row>
    <row r="882" spans="2:2" ht="12.75" customHeight="1" x14ac:dyDescent="0.2">
      <c r="B882" s="1"/>
    </row>
    <row r="883" spans="2:2" ht="12.75" customHeight="1" x14ac:dyDescent="0.2">
      <c r="B883" s="1"/>
    </row>
    <row r="884" spans="2:2" ht="12.75" customHeight="1" x14ac:dyDescent="0.2">
      <c r="B884" s="1"/>
    </row>
    <row r="885" spans="2:2" ht="12.75" customHeight="1" x14ac:dyDescent="0.2">
      <c r="B885" s="1"/>
    </row>
    <row r="886" spans="2:2" ht="12.75" customHeight="1" x14ac:dyDescent="0.2">
      <c r="B886" s="1"/>
    </row>
    <row r="887" spans="2:2" ht="12.75" customHeight="1" x14ac:dyDescent="0.2">
      <c r="B887" s="1"/>
    </row>
    <row r="888" spans="2:2" ht="12.75" customHeight="1" x14ac:dyDescent="0.2">
      <c r="B888" s="1"/>
    </row>
    <row r="889" spans="2:2" ht="12.75" customHeight="1" x14ac:dyDescent="0.2">
      <c r="B889" s="1"/>
    </row>
    <row r="890" spans="2:2" ht="12.75" customHeight="1" x14ac:dyDescent="0.2">
      <c r="B890" s="1"/>
    </row>
    <row r="891" spans="2:2" ht="12.75" customHeight="1" x14ac:dyDescent="0.2">
      <c r="B891" s="1"/>
    </row>
    <row r="892" spans="2:2" ht="12.75" customHeight="1" x14ac:dyDescent="0.2">
      <c r="B892" s="1"/>
    </row>
    <row r="893" spans="2:2" ht="12.75" customHeight="1" x14ac:dyDescent="0.2">
      <c r="B893" s="1"/>
    </row>
    <row r="894" spans="2:2" ht="12.75" customHeight="1" x14ac:dyDescent="0.2">
      <c r="B894" s="1"/>
    </row>
    <row r="895" spans="2:2" ht="12.75" customHeight="1" x14ac:dyDescent="0.2">
      <c r="B895" s="1"/>
    </row>
    <row r="896" spans="2:2" ht="12.75" customHeight="1" x14ac:dyDescent="0.2">
      <c r="B896" s="1"/>
    </row>
    <row r="897" spans="2:2" ht="12.75" customHeight="1" x14ac:dyDescent="0.2">
      <c r="B897" s="1"/>
    </row>
    <row r="898" spans="2:2" ht="12.75" customHeight="1" x14ac:dyDescent="0.2">
      <c r="B898" s="1"/>
    </row>
    <row r="899" spans="2:2" ht="12.75" customHeight="1" x14ac:dyDescent="0.2">
      <c r="B899" s="1"/>
    </row>
    <row r="900" spans="2:2" ht="12.75" customHeight="1" x14ac:dyDescent="0.2">
      <c r="B900" s="1"/>
    </row>
    <row r="901" spans="2:2" ht="12.75" customHeight="1" x14ac:dyDescent="0.2">
      <c r="B901" s="1"/>
    </row>
    <row r="902" spans="2:2" ht="12.75" customHeight="1" x14ac:dyDescent="0.2">
      <c r="B902" s="1"/>
    </row>
    <row r="903" spans="2:2" ht="12.75" customHeight="1" x14ac:dyDescent="0.2">
      <c r="B903" s="1"/>
    </row>
    <row r="904" spans="2:2" ht="12.75" customHeight="1" x14ac:dyDescent="0.2">
      <c r="B904" s="1"/>
    </row>
    <row r="905" spans="2:2" ht="12.75" customHeight="1" x14ac:dyDescent="0.2">
      <c r="B905" s="1"/>
    </row>
    <row r="906" spans="2:2" ht="12.75" customHeight="1" x14ac:dyDescent="0.2">
      <c r="B906" s="1"/>
    </row>
    <row r="907" spans="2:2" ht="12.75" customHeight="1" x14ac:dyDescent="0.2">
      <c r="B907" s="1"/>
    </row>
    <row r="908" spans="2:2" ht="12.75" customHeight="1" x14ac:dyDescent="0.2">
      <c r="B908" s="1"/>
    </row>
    <row r="909" spans="2:2" ht="12.75" customHeight="1" x14ac:dyDescent="0.2">
      <c r="B909" s="1"/>
    </row>
    <row r="910" spans="2:2" ht="12.75" customHeight="1" x14ac:dyDescent="0.2">
      <c r="B910" s="1"/>
    </row>
    <row r="911" spans="2:2" ht="12.75" customHeight="1" x14ac:dyDescent="0.2">
      <c r="B911" s="1"/>
    </row>
    <row r="912" spans="2:2" ht="12.75" customHeight="1" x14ac:dyDescent="0.2">
      <c r="B912" s="1"/>
    </row>
    <row r="913" spans="2:2" ht="12.75" customHeight="1" x14ac:dyDescent="0.2">
      <c r="B913" s="1"/>
    </row>
    <row r="914" spans="2:2" ht="12.75" customHeight="1" x14ac:dyDescent="0.2">
      <c r="B914" s="1"/>
    </row>
    <row r="915" spans="2:2" ht="12.75" customHeight="1" x14ac:dyDescent="0.2">
      <c r="B915" s="1"/>
    </row>
    <row r="916" spans="2:2" ht="12.75" customHeight="1" x14ac:dyDescent="0.2">
      <c r="B916" s="1"/>
    </row>
    <row r="917" spans="2:2" ht="12.75" customHeight="1" x14ac:dyDescent="0.2">
      <c r="B917" s="1"/>
    </row>
    <row r="918" spans="2:2" ht="12.75" customHeight="1" x14ac:dyDescent="0.2">
      <c r="B918" s="1"/>
    </row>
    <row r="919" spans="2:2" ht="12.75" customHeight="1" x14ac:dyDescent="0.2">
      <c r="B919" s="1"/>
    </row>
    <row r="920" spans="2:2" ht="12.75" customHeight="1" x14ac:dyDescent="0.2">
      <c r="B920" s="1"/>
    </row>
    <row r="921" spans="2:2" ht="12.75" customHeight="1" x14ac:dyDescent="0.2">
      <c r="B921" s="1"/>
    </row>
    <row r="922" spans="2:2" ht="12.75" customHeight="1" x14ac:dyDescent="0.2">
      <c r="B922" s="1"/>
    </row>
    <row r="923" spans="2:2" ht="12.75" customHeight="1" x14ac:dyDescent="0.2">
      <c r="B923" s="1"/>
    </row>
    <row r="924" spans="2:2" ht="12.75" customHeight="1" x14ac:dyDescent="0.2">
      <c r="B924" s="1"/>
    </row>
    <row r="925" spans="2:2" ht="12.75" customHeight="1" x14ac:dyDescent="0.2">
      <c r="B925" s="1"/>
    </row>
    <row r="926" spans="2:2" ht="12.75" customHeight="1" x14ac:dyDescent="0.2">
      <c r="B926" s="1"/>
    </row>
    <row r="927" spans="2:2" ht="12.75" customHeight="1" x14ac:dyDescent="0.2">
      <c r="B927" s="1"/>
    </row>
    <row r="928" spans="2:2" ht="12.75" customHeight="1" x14ac:dyDescent="0.2">
      <c r="B928" s="1"/>
    </row>
    <row r="929" spans="2:2" ht="12.75" customHeight="1" x14ac:dyDescent="0.2">
      <c r="B929" s="1"/>
    </row>
    <row r="930" spans="2:2" ht="12.75" customHeight="1" x14ac:dyDescent="0.2">
      <c r="B930" s="1"/>
    </row>
    <row r="931" spans="2:2" ht="12.75" customHeight="1" x14ac:dyDescent="0.2">
      <c r="B931" s="1"/>
    </row>
    <row r="932" spans="2:2" ht="12.75" customHeight="1" x14ac:dyDescent="0.2">
      <c r="B932" s="1"/>
    </row>
    <row r="933" spans="2:2" ht="12.75" customHeight="1" x14ac:dyDescent="0.2">
      <c r="B933" s="1"/>
    </row>
    <row r="934" spans="2:2" ht="12.75" customHeight="1" x14ac:dyDescent="0.2">
      <c r="B934" s="1"/>
    </row>
    <row r="935" spans="2:2" ht="12.75" customHeight="1" x14ac:dyDescent="0.2">
      <c r="B935" s="1"/>
    </row>
    <row r="936" spans="2:2" ht="12.75" customHeight="1" x14ac:dyDescent="0.2">
      <c r="B936" s="1"/>
    </row>
    <row r="937" spans="2:2" ht="12.75" customHeight="1" x14ac:dyDescent="0.2">
      <c r="B937" s="1"/>
    </row>
    <row r="938" spans="2:2" ht="12.75" customHeight="1" x14ac:dyDescent="0.2">
      <c r="B938" s="1"/>
    </row>
    <row r="939" spans="2:2" ht="12.75" customHeight="1" x14ac:dyDescent="0.2">
      <c r="B939" s="1"/>
    </row>
    <row r="940" spans="2:2" ht="12.75" customHeight="1" x14ac:dyDescent="0.2">
      <c r="B940" s="1"/>
    </row>
    <row r="941" spans="2:2" ht="12.75" customHeight="1" x14ac:dyDescent="0.2">
      <c r="B941" s="1"/>
    </row>
    <row r="942" spans="2:2" ht="12.75" customHeight="1" x14ac:dyDescent="0.2">
      <c r="B942" s="1"/>
    </row>
    <row r="943" spans="2:2" ht="12.75" customHeight="1" x14ac:dyDescent="0.2">
      <c r="B943" s="1"/>
    </row>
    <row r="944" spans="2:2" ht="12.75" customHeight="1" x14ac:dyDescent="0.2">
      <c r="B944" s="1"/>
    </row>
    <row r="945" spans="2:2" ht="12.75" customHeight="1" x14ac:dyDescent="0.2">
      <c r="B945" s="1"/>
    </row>
    <row r="946" spans="2:2" ht="12.75" customHeight="1" x14ac:dyDescent="0.2">
      <c r="B946" s="1"/>
    </row>
    <row r="947" spans="2:2" ht="12.75" customHeight="1" x14ac:dyDescent="0.2">
      <c r="B947" s="1"/>
    </row>
    <row r="948" spans="2:2" ht="12.75" customHeight="1" x14ac:dyDescent="0.2">
      <c r="B948" s="1"/>
    </row>
    <row r="949" spans="2:2" ht="12.75" customHeight="1" x14ac:dyDescent="0.2">
      <c r="B949" s="1"/>
    </row>
    <row r="950" spans="2:2" ht="12.75" customHeight="1" x14ac:dyDescent="0.2">
      <c r="B950" s="1"/>
    </row>
    <row r="951" spans="2:2" ht="12.75" customHeight="1" x14ac:dyDescent="0.2">
      <c r="B951" s="1"/>
    </row>
    <row r="952" spans="2:2" ht="12.75" customHeight="1" x14ac:dyDescent="0.2">
      <c r="B952" s="1"/>
    </row>
    <row r="953" spans="2:2" ht="12.75" customHeight="1" x14ac:dyDescent="0.2">
      <c r="B953" s="1"/>
    </row>
    <row r="954" spans="2:2" ht="12.75" customHeight="1" x14ac:dyDescent="0.2">
      <c r="B954" s="1"/>
    </row>
    <row r="955" spans="2:2" ht="12.75" customHeight="1" x14ac:dyDescent="0.2">
      <c r="B955" s="1"/>
    </row>
    <row r="956" spans="2:2" ht="12.75" customHeight="1" x14ac:dyDescent="0.2">
      <c r="B956" s="1"/>
    </row>
    <row r="957" spans="2:2" ht="12.75" customHeight="1" x14ac:dyDescent="0.2">
      <c r="B957" s="1"/>
    </row>
    <row r="958" spans="2:2" ht="12.75" customHeight="1" x14ac:dyDescent="0.2">
      <c r="B958" s="1"/>
    </row>
    <row r="959" spans="2:2" ht="12.75" customHeight="1" x14ac:dyDescent="0.2">
      <c r="B959" s="1"/>
    </row>
    <row r="960" spans="2:2" ht="12.75" customHeight="1" x14ac:dyDescent="0.2">
      <c r="B960" s="1"/>
    </row>
    <row r="961" spans="2:2" ht="12.75" customHeight="1" x14ac:dyDescent="0.2">
      <c r="B961" s="1"/>
    </row>
    <row r="962" spans="2:2" ht="12.75" customHeight="1" x14ac:dyDescent="0.2">
      <c r="B962" s="1"/>
    </row>
    <row r="963" spans="2:2" ht="12.75" customHeight="1" x14ac:dyDescent="0.2">
      <c r="B963" s="1"/>
    </row>
    <row r="964" spans="2:2" ht="12.75" customHeight="1" x14ac:dyDescent="0.2">
      <c r="B964" s="1"/>
    </row>
    <row r="965" spans="2:2" ht="12.75" customHeight="1" x14ac:dyDescent="0.2">
      <c r="B965" s="1"/>
    </row>
    <row r="966" spans="2:2" ht="12.75" customHeight="1" x14ac:dyDescent="0.2">
      <c r="B966" s="1"/>
    </row>
    <row r="967" spans="2:2" ht="12.75" customHeight="1" x14ac:dyDescent="0.2">
      <c r="B967" s="1"/>
    </row>
    <row r="968" spans="2:2" ht="12.75" customHeight="1" x14ac:dyDescent="0.2">
      <c r="B968" s="1"/>
    </row>
    <row r="969" spans="2:2" ht="12.75" customHeight="1" x14ac:dyDescent="0.2">
      <c r="B969" s="1"/>
    </row>
    <row r="970" spans="2:2" ht="12.75" customHeight="1" x14ac:dyDescent="0.2">
      <c r="B970" s="1"/>
    </row>
    <row r="971" spans="2:2" ht="12.75" customHeight="1" x14ac:dyDescent="0.2">
      <c r="B971" s="1"/>
    </row>
    <row r="972" spans="2:2" ht="12.75" customHeight="1" x14ac:dyDescent="0.2">
      <c r="B972" s="1"/>
    </row>
    <row r="973" spans="2:2" ht="12.75" customHeight="1" x14ac:dyDescent="0.2">
      <c r="B973" s="1"/>
    </row>
    <row r="974" spans="2:2" ht="12.75" customHeight="1" x14ac:dyDescent="0.2">
      <c r="B974" s="1"/>
    </row>
    <row r="975" spans="2:2" ht="12.75" customHeight="1" x14ac:dyDescent="0.2">
      <c r="B975" s="1"/>
    </row>
    <row r="976" spans="2:2" ht="12.75" customHeight="1" x14ac:dyDescent="0.2">
      <c r="B976" s="1"/>
    </row>
    <row r="977" spans="2:2" ht="12.75" customHeight="1" x14ac:dyDescent="0.2">
      <c r="B977" s="1"/>
    </row>
    <row r="978" spans="2:2" ht="12.75" customHeight="1" x14ac:dyDescent="0.2">
      <c r="B978" s="1"/>
    </row>
    <row r="979" spans="2:2" ht="12.75" customHeight="1" x14ac:dyDescent="0.2">
      <c r="B979" s="1"/>
    </row>
    <row r="980" spans="2:2" ht="12.75" customHeight="1" x14ac:dyDescent="0.2">
      <c r="B980" s="1"/>
    </row>
    <row r="981" spans="2:2" ht="12.75" customHeight="1" x14ac:dyDescent="0.2">
      <c r="B981" s="1"/>
    </row>
    <row r="982" spans="2:2" ht="12.75" customHeight="1" x14ac:dyDescent="0.2">
      <c r="B982" s="1"/>
    </row>
    <row r="983" spans="2:2" ht="12.75" customHeight="1" x14ac:dyDescent="0.2">
      <c r="B983" s="1"/>
    </row>
    <row r="984" spans="2:2" ht="12.75" customHeight="1" x14ac:dyDescent="0.2">
      <c r="B984" s="1"/>
    </row>
    <row r="985" spans="2:2" ht="12.75" customHeight="1" x14ac:dyDescent="0.2">
      <c r="B985" s="1"/>
    </row>
    <row r="986" spans="2:2" ht="12.75" customHeight="1" x14ac:dyDescent="0.2">
      <c r="B986" s="1"/>
    </row>
    <row r="987" spans="2:2" ht="12.75" customHeight="1" x14ac:dyDescent="0.2">
      <c r="B987" s="1"/>
    </row>
    <row r="988" spans="2:2" ht="12.75" customHeight="1" x14ac:dyDescent="0.2">
      <c r="B988" s="1"/>
    </row>
    <row r="989" spans="2:2" ht="12.75" customHeight="1" x14ac:dyDescent="0.2">
      <c r="B989" s="1"/>
    </row>
    <row r="990" spans="2:2" ht="12.75" customHeight="1" x14ac:dyDescent="0.2">
      <c r="B990" s="1"/>
    </row>
    <row r="991" spans="2:2" ht="12.75" customHeight="1" x14ac:dyDescent="0.2">
      <c r="B991" s="1"/>
    </row>
    <row r="992" spans="2:2" ht="12.75" customHeight="1" x14ac:dyDescent="0.2">
      <c r="B992" s="1"/>
    </row>
    <row r="993" spans="2:2" ht="12.75" customHeight="1" x14ac:dyDescent="0.2">
      <c r="B993" s="1"/>
    </row>
    <row r="994" spans="2:2" ht="12.75" customHeight="1" x14ac:dyDescent="0.2">
      <c r="B994" s="1"/>
    </row>
    <row r="995" spans="2:2" ht="12.75" customHeight="1" x14ac:dyDescent="0.2">
      <c r="B995" s="1"/>
    </row>
    <row r="996" spans="2:2" ht="12.75" customHeight="1" x14ac:dyDescent="0.2">
      <c r="B996" s="1"/>
    </row>
    <row r="997" spans="2:2" ht="12.75" customHeight="1" x14ac:dyDescent="0.2">
      <c r="B997" s="1"/>
    </row>
    <row r="998" spans="2:2" ht="12.75" customHeight="1" x14ac:dyDescent="0.2">
      <c r="B998" s="1"/>
    </row>
    <row r="999" spans="2:2" ht="12.75" customHeight="1" x14ac:dyDescent="0.2">
      <c r="B999" s="1"/>
    </row>
    <row r="1000" spans="2:2" ht="12.75" customHeight="1" x14ac:dyDescent="0.2">
      <c r="B1000" s="1"/>
    </row>
  </sheetData>
  <mergeCells count="2">
    <mergeCell ref="A1:B1"/>
    <mergeCell ref="A14:A1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9" customWidth="1"/>
    <col min="2" max="10" width="12.42578125" customWidth="1"/>
    <col min="11" max="26" width="10.7109375" customWidth="1"/>
  </cols>
  <sheetData>
    <row r="1" spans="1:26" ht="12.75" customHeight="1" x14ac:dyDescent="0.2">
      <c r="A1" s="98" t="s">
        <v>55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26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26" ht="12.75" customHeight="1" x14ac:dyDescent="0.2">
      <c r="A5" s="99"/>
      <c r="B5" s="10" t="s">
        <v>3</v>
      </c>
      <c r="C5" s="10" t="s">
        <v>8</v>
      </c>
      <c r="D5" s="10" t="s">
        <v>9</v>
      </c>
      <c r="E5" s="10" t="s">
        <v>3</v>
      </c>
      <c r="F5" s="9" t="s">
        <v>8</v>
      </c>
      <c r="G5" s="9" t="s">
        <v>9</v>
      </c>
      <c r="H5" s="10" t="s">
        <v>3</v>
      </c>
      <c r="I5" s="9" t="s">
        <v>8</v>
      </c>
      <c r="J5" s="9" t="s">
        <v>9</v>
      </c>
    </row>
    <row r="6" spans="1:26" ht="12.75" customHeight="1" x14ac:dyDescent="0.2">
      <c r="A6" s="11" t="s">
        <v>3</v>
      </c>
      <c r="B6" s="12">
        <v>29239</v>
      </c>
      <c r="C6" s="12">
        <v>20707</v>
      </c>
      <c r="D6" s="12">
        <v>8532</v>
      </c>
      <c r="E6" s="12">
        <v>26243</v>
      </c>
      <c r="F6" s="12">
        <v>18428</v>
      </c>
      <c r="G6" s="12">
        <v>7815</v>
      </c>
      <c r="H6" s="12">
        <v>2996</v>
      </c>
      <c r="I6" s="12">
        <v>2279</v>
      </c>
      <c r="J6" s="12">
        <v>717</v>
      </c>
      <c r="K6" s="31"/>
    </row>
    <row r="7" spans="1:26" ht="12.75" customHeight="1" x14ac:dyDescent="0.2">
      <c r="A7" s="16" t="s">
        <v>11</v>
      </c>
      <c r="B7" s="12">
        <v>118</v>
      </c>
      <c r="C7" s="12">
        <v>103</v>
      </c>
      <c r="D7" s="12">
        <v>15</v>
      </c>
      <c r="E7" s="12">
        <v>118</v>
      </c>
      <c r="F7" s="17">
        <v>103</v>
      </c>
      <c r="G7" s="17">
        <v>15</v>
      </c>
      <c r="H7" s="12" t="s">
        <v>13</v>
      </c>
      <c r="I7" s="17" t="s">
        <v>13</v>
      </c>
      <c r="J7" s="17" t="s">
        <v>13</v>
      </c>
      <c r="K7" s="31"/>
    </row>
    <row r="8" spans="1:26" ht="12.75" customHeight="1" x14ac:dyDescent="0.2">
      <c r="A8" s="16" t="s">
        <v>14</v>
      </c>
      <c r="B8" s="12">
        <v>105</v>
      </c>
      <c r="C8" s="12">
        <v>31</v>
      </c>
      <c r="D8" s="12">
        <v>74</v>
      </c>
      <c r="E8" s="12" t="s">
        <v>13</v>
      </c>
      <c r="F8" s="17" t="s">
        <v>13</v>
      </c>
      <c r="G8" s="17" t="s">
        <v>13</v>
      </c>
      <c r="H8" s="12">
        <v>105</v>
      </c>
      <c r="I8" s="17">
        <v>31</v>
      </c>
      <c r="J8" s="17">
        <v>74</v>
      </c>
      <c r="K8" s="31"/>
    </row>
    <row r="9" spans="1:26" ht="12.75" customHeight="1" x14ac:dyDescent="0.2">
      <c r="A9" s="16" t="s">
        <v>16</v>
      </c>
      <c r="B9" s="12">
        <v>359</v>
      </c>
      <c r="C9" s="12">
        <v>252</v>
      </c>
      <c r="D9" s="12">
        <v>107</v>
      </c>
      <c r="E9" s="12">
        <v>217</v>
      </c>
      <c r="F9" s="17">
        <v>129</v>
      </c>
      <c r="G9" s="17">
        <v>88</v>
      </c>
      <c r="H9" s="12">
        <v>142</v>
      </c>
      <c r="I9" s="17">
        <v>123</v>
      </c>
      <c r="J9" s="17">
        <v>19</v>
      </c>
      <c r="K9" s="31"/>
    </row>
    <row r="10" spans="1:26" ht="12.75" customHeight="1" x14ac:dyDescent="0.2">
      <c r="A10" s="16" t="s">
        <v>17</v>
      </c>
      <c r="B10" s="12" t="s">
        <v>10</v>
      </c>
      <c r="C10" s="12" t="s">
        <v>10</v>
      </c>
      <c r="D10" s="12" t="s">
        <v>10</v>
      </c>
      <c r="E10" s="12" t="s">
        <v>10</v>
      </c>
      <c r="F10" s="17" t="s">
        <v>10</v>
      </c>
      <c r="G10" s="17" t="s">
        <v>10</v>
      </c>
      <c r="H10" s="12" t="s">
        <v>10</v>
      </c>
      <c r="I10" s="17" t="s">
        <v>10</v>
      </c>
      <c r="J10" s="17" t="s">
        <v>10</v>
      </c>
      <c r="K10" s="31"/>
    </row>
    <row r="11" spans="1:26" ht="12.75" customHeight="1" x14ac:dyDescent="0.2">
      <c r="A11" s="16" t="s">
        <v>18</v>
      </c>
      <c r="B11" s="12">
        <v>371</v>
      </c>
      <c r="C11" s="12">
        <v>280</v>
      </c>
      <c r="D11" s="12">
        <v>91</v>
      </c>
      <c r="E11" s="12">
        <v>371</v>
      </c>
      <c r="F11" s="17">
        <v>280</v>
      </c>
      <c r="G11" s="17">
        <v>91</v>
      </c>
      <c r="H11" s="12" t="s">
        <v>13</v>
      </c>
      <c r="I11" s="17" t="s">
        <v>13</v>
      </c>
      <c r="J11" s="17" t="s">
        <v>13</v>
      </c>
      <c r="K11" s="31"/>
    </row>
    <row r="12" spans="1:26" ht="12.75" customHeight="1" x14ac:dyDescent="0.2">
      <c r="A12" s="2" t="s">
        <v>56</v>
      </c>
      <c r="B12" s="12">
        <v>4568</v>
      </c>
      <c r="C12" s="12">
        <v>3845</v>
      </c>
      <c r="D12" s="12">
        <v>723</v>
      </c>
      <c r="E12" s="12">
        <v>3990</v>
      </c>
      <c r="F12" s="17">
        <v>3480</v>
      </c>
      <c r="G12" s="17">
        <v>510</v>
      </c>
      <c r="H12" s="12">
        <v>578</v>
      </c>
      <c r="I12" s="17">
        <v>365</v>
      </c>
      <c r="J12" s="17">
        <v>213</v>
      </c>
      <c r="K12" s="31"/>
    </row>
    <row r="13" spans="1:26" ht="12.75" customHeight="1" x14ac:dyDescent="0.2">
      <c r="A13" s="16" t="s">
        <v>57</v>
      </c>
      <c r="B13" s="12" t="s">
        <v>12</v>
      </c>
      <c r="C13" s="12" t="s">
        <v>12</v>
      </c>
      <c r="D13" s="12" t="s">
        <v>12</v>
      </c>
      <c r="E13" s="12" t="s">
        <v>12</v>
      </c>
      <c r="F13" s="17" t="s">
        <v>12</v>
      </c>
      <c r="G13" s="17" t="s">
        <v>12</v>
      </c>
      <c r="H13" s="12" t="s">
        <v>12</v>
      </c>
      <c r="I13" s="17" t="s">
        <v>12</v>
      </c>
      <c r="J13" s="17" t="s">
        <v>12</v>
      </c>
      <c r="K13" s="31"/>
    </row>
    <row r="14" spans="1:26" ht="12.75" customHeight="1" x14ac:dyDescent="0.2">
      <c r="A14" s="16" t="s">
        <v>22</v>
      </c>
      <c r="B14" s="12">
        <v>34</v>
      </c>
      <c r="C14" s="12">
        <v>34</v>
      </c>
      <c r="D14" s="12" t="s">
        <v>10</v>
      </c>
      <c r="E14" s="12">
        <v>34</v>
      </c>
      <c r="F14" s="17">
        <v>34</v>
      </c>
      <c r="G14" s="17" t="s">
        <v>10</v>
      </c>
      <c r="H14" s="12" t="s">
        <v>13</v>
      </c>
      <c r="I14" s="17" t="s">
        <v>13</v>
      </c>
      <c r="J14" s="17" t="s">
        <v>13</v>
      </c>
      <c r="K14" s="31"/>
    </row>
    <row r="15" spans="1:26" ht="12.75" customHeight="1" x14ac:dyDescent="0.2">
      <c r="A15" s="16" t="s">
        <v>24</v>
      </c>
      <c r="B15" s="12">
        <v>692</v>
      </c>
      <c r="C15" s="12">
        <v>539</v>
      </c>
      <c r="D15" s="12">
        <v>153</v>
      </c>
      <c r="E15" s="12">
        <v>624</v>
      </c>
      <c r="F15" s="17">
        <v>504</v>
      </c>
      <c r="G15" s="17">
        <v>120</v>
      </c>
      <c r="H15" s="12">
        <v>68</v>
      </c>
      <c r="I15" s="17">
        <v>35</v>
      </c>
      <c r="J15" s="17">
        <v>33</v>
      </c>
      <c r="K15" s="31"/>
    </row>
    <row r="16" spans="1:26" ht="12.75" customHeight="1" x14ac:dyDescent="0.2">
      <c r="A16" s="16" t="s">
        <v>25</v>
      </c>
      <c r="B16" s="12">
        <v>850</v>
      </c>
      <c r="C16" s="12">
        <v>651</v>
      </c>
      <c r="D16" s="12">
        <v>199</v>
      </c>
      <c r="E16" s="12" t="s">
        <v>13</v>
      </c>
      <c r="F16" s="17" t="s">
        <v>13</v>
      </c>
      <c r="G16" s="17" t="s">
        <v>13</v>
      </c>
      <c r="H16" s="12">
        <v>850</v>
      </c>
      <c r="I16" s="17">
        <v>651</v>
      </c>
      <c r="J16" s="17">
        <v>199</v>
      </c>
      <c r="K16" s="31"/>
    </row>
    <row r="17" spans="1:11" ht="12.75" customHeight="1" x14ac:dyDescent="0.2">
      <c r="A17" s="16" t="s">
        <v>26</v>
      </c>
      <c r="B17" s="12">
        <v>478</v>
      </c>
      <c r="C17" s="12">
        <v>346</v>
      </c>
      <c r="D17" s="12">
        <v>132</v>
      </c>
      <c r="E17" s="12">
        <v>478</v>
      </c>
      <c r="F17" s="17">
        <v>346</v>
      </c>
      <c r="G17" s="17">
        <v>132</v>
      </c>
      <c r="H17" s="12" t="s">
        <v>13</v>
      </c>
      <c r="I17" s="17" t="s">
        <v>13</v>
      </c>
      <c r="J17" s="17" t="s">
        <v>13</v>
      </c>
      <c r="K17" s="31"/>
    </row>
    <row r="18" spans="1:11" ht="12.75" customHeight="1" x14ac:dyDescent="0.2">
      <c r="A18" s="2" t="s">
        <v>58</v>
      </c>
      <c r="B18" s="12" t="s">
        <v>12</v>
      </c>
      <c r="C18" s="12" t="s">
        <v>12</v>
      </c>
      <c r="D18" s="12" t="s">
        <v>12</v>
      </c>
      <c r="E18" s="12" t="s">
        <v>12</v>
      </c>
      <c r="F18" s="17" t="s">
        <v>12</v>
      </c>
      <c r="G18" s="17" t="s">
        <v>12</v>
      </c>
      <c r="H18" s="12" t="s">
        <v>12</v>
      </c>
      <c r="I18" s="17" t="s">
        <v>12</v>
      </c>
      <c r="J18" s="17" t="s">
        <v>12</v>
      </c>
      <c r="K18" s="31"/>
    </row>
    <row r="19" spans="1:11" ht="12.75" customHeight="1" x14ac:dyDescent="0.2">
      <c r="A19" s="16" t="s">
        <v>30</v>
      </c>
      <c r="B19" s="12">
        <v>457</v>
      </c>
      <c r="C19" s="12">
        <v>436</v>
      </c>
      <c r="D19" s="12">
        <v>21</v>
      </c>
      <c r="E19" s="12">
        <v>457</v>
      </c>
      <c r="F19" s="17">
        <v>436</v>
      </c>
      <c r="G19" s="17">
        <v>21</v>
      </c>
      <c r="H19" s="12" t="s">
        <v>13</v>
      </c>
      <c r="I19" s="17" t="s">
        <v>13</v>
      </c>
      <c r="J19" s="17" t="s">
        <v>13</v>
      </c>
      <c r="K19" s="31"/>
    </row>
    <row r="20" spans="1:11" ht="12.75" customHeight="1" x14ac:dyDescent="0.2">
      <c r="A20" s="16" t="s">
        <v>31</v>
      </c>
      <c r="B20" s="12">
        <v>813</v>
      </c>
      <c r="C20" s="12">
        <v>349</v>
      </c>
      <c r="D20" s="12">
        <v>464</v>
      </c>
      <c r="E20" s="12">
        <v>813</v>
      </c>
      <c r="F20" s="17">
        <v>349</v>
      </c>
      <c r="G20" s="17">
        <v>464</v>
      </c>
      <c r="H20" s="12" t="s">
        <v>13</v>
      </c>
      <c r="I20" s="17" t="s">
        <v>13</v>
      </c>
      <c r="J20" s="17" t="s">
        <v>13</v>
      </c>
      <c r="K20" s="31"/>
    </row>
    <row r="21" spans="1:11" ht="12.75" customHeight="1" x14ac:dyDescent="0.2">
      <c r="A21" s="16" t="s">
        <v>32</v>
      </c>
      <c r="B21" s="12">
        <v>264</v>
      </c>
      <c r="C21" s="12">
        <v>259</v>
      </c>
      <c r="D21" s="12">
        <v>5</v>
      </c>
      <c r="E21" s="12">
        <v>138</v>
      </c>
      <c r="F21" s="17">
        <v>135</v>
      </c>
      <c r="G21" s="17">
        <v>3</v>
      </c>
      <c r="H21" s="12">
        <v>126</v>
      </c>
      <c r="I21" s="17">
        <v>124</v>
      </c>
      <c r="J21" s="17">
        <v>2</v>
      </c>
      <c r="K21" s="31"/>
    </row>
    <row r="22" spans="1:11" ht="12.75" customHeight="1" x14ac:dyDescent="0.2">
      <c r="A22" s="16" t="s">
        <v>33</v>
      </c>
      <c r="B22" s="12">
        <v>1018</v>
      </c>
      <c r="C22" s="12">
        <v>944</v>
      </c>
      <c r="D22" s="12">
        <v>74</v>
      </c>
      <c r="E22" s="12">
        <v>759</v>
      </c>
      <c r="F22" s="17">
        <v>712</v>
      </c>
      <c r="G22" s="17">
        <v>47</v>
      </c>
      <c r="H22" s="12">
        <v>259</v>
      </c>
      <c r="I22" s="17">
        <v>232</v>
      </c>
      <c r="J22" s="17">
        <v>27</v>
      </c>
      <c r="K22" s="31"/>
    </row>
    <row r="23" spans="1:11" ht="12.75" customHeight="1" x14ac:dyDescent="0.2">
      <c r="A23" s="16" t="s">
        <v>34</v>
      </c>
      <c r="B23" s="12">
        <v>294</v>
      </c>
      <c r="C23" s="12">
        <v>239</v>
      </c>
      <c r="D23" s="12">
        <v>55</v>
      </c>
      <c r="E23" s="12">
        <v>294</v>
      </c>
      <c r="F23" s="17">
        <v>239</v>
      </c>
      <c r="G23" s="17">
        <v>55</v>
      </c>
      <c r="H23" s="12" t="s">
        <v>13</v>
      </c>
      <c r="I23" s="17" t="s">
        <v>13</v>
      </c>
      <c r="J23" s="17" t="s">
        <v>13</v>
      </c>
      <c r="K23" s="31"/>
    </row>
    <row r="24" spans="1:11" ht="12.75" customHeight="1" x14ac:dyDescent="0.2">
      <c r="A24" s="16" t="s">
        <v>35</v>
      </c>
      <c r="B24" s="12">
        <v>2232</v>
      </c>
      <c r="C24" s="12">
        <v>949</v>
      </c>
      <c r="D24" s="12">
        <v>1283</v>
      </c>
      <c r="E24" s="12">
        <v>2232</v>
      </c>
      <c r="F24" s="17">
        <v>949</v>
      </c>
      <c r="G24" s="17">
        <v>1283</v>
      </c>
      <c r="H24" s="12" t="s">
        <v>13</v>
      </c>
      <c r="I24" s="17" t="s">
        <v>13</v>
      </c>
      <c r="J24" s="17" t="s">
        <v>13</v>
      </c>
      <c r="K24" s="31"/>
    </row>
    <row r="25" spans="1:11" ht="12.75" customHeight="1" x14ac:dyDescent="0.2">
      <c r="A25" s="16" t="s">
        <v>36</v>
      </c>
      <c r="B25" s="12">
        <v>277</v>
      </c>
      <c r="C25" s="12">
        <v>159</v>
      </c>
      <c r="D25" s="12">
        <v>118</v>
      </c>
      <c r="E25" s="12">
        <v>208</v>
      </c>
      <c r="F25" s="17">
        <v>118</v>
      </c>
      <c r="G25" s="17">
        <v>90</v>
      </c>
      <c r="H25" s="12">
        <v>69</v>
      </c>
      <c r="I25" s="17">
        <v>41</v>
      </c>
      <c r="J25" s="17">
        <v>28</v>
      </c>
      <c r="K25" s="31"/>
    </row>
    <row r="26" spans="1:11" ht="12.75" customHeight="1" x14ac:dyDescent="0.2">
      <c r="A26" s="16" t="s">
        <v>37</v>
      </c>
      <c r="B26" s="12">
        <v>103</v>
      </c>
      <c r="C26" s="12">
        <v>46</v>
      </c>
      <c r="D26" s="12">
        <v>57</v>
      </c>
      <c r="E26" s="12">
        <v>103</v>
      </c>
      <c r="F26" s="17">
        <v>46</v>
      </c>
      <c r="G26" s="17">
        <v>57</v>
      </c>
      <c r="H26" s="12" t="s">
        <v>13</v>
      </c>
      <c r="I26" s="17" t="s">
        <v>13</v>
      </c>
      <c r="J26" s="17" t="s">
        <v>13</v>
      </c>
      <c r="K26" s="31"/>
    </row>
    <row r="27" spans="1:11" ht="12.75" customHeight="1" x14ac:dyDescent="0.2">
      <c r="A27" s="16" t="s">
        <v>38</v>
      </c>
      <c r="B27" s="12">
        <v>656</v>
      </c>
      <c r="C27" s="12">
        <v>563</v>
      </c>
      <c r="D27" s="12">
        <v>93</v>
      </c>
      <c r="E27" s="12" t="s">
        <v>13</v>
      </c>
      <c r="F27" s="17" t="s">
        <v>13</v>
      </c>
      <c r="G27" s="17" t="s">
        <v>13</v>
      </c>
      <c r="H27" s="12">
        <v>656</v>
      </c>
      <c r="I27" s="17">
        <v>563</v>
      </c>
      <c r="J27" s="17">
        <v>93</v>
      </c>
      <c r="K27" s="31"/>
    </row>
    <row r="28" spans="1:11" ht="12.75" customHeight="1" x14ac:dyDescent="0.2">
      <c r="A28" s="16" t="s">
        <v>39</v>
      </c>
      <c r="B28" s="12">
        <v>6712</v>
      </c>
      <c r="C28" s="12">
        <v>5633</v>
      </c>
      <c r="D28" s="12">
        <v>1079</v>
      </c>
      <c r="E28" s="12">
        <v>6712</v>
      </c>
      <c r="F28" s="17">
        <v>5633</v>
      </c>
      <c r="G28" s="17">
        <v>1079</v>
      </c>
      <c r="H28" s="12" t="s">
        <v>13</v>
      </c>
      <c r="I28" s="17" t="s">
        <v>13</v>
      </c>
      <c r="J28" s="17" t="s">
        <v>13</v>
      </c>
      <c r="K28" s="31"/>
    </row>
    <row r="29" spans="1:11" ht="12.75" customHeight="1" x14ac:dyDescent="0.2">
      <c r="A29" s="16" t="s">
        <v>40</v>
      </c>
      <c r="B29" s="12">
        <v>242</v>
      </c>
      <c r="C29" s="12">
        <v>194</v>
      </c>
      <c r="D29" s="12">
        <v>48</v>
      </c>
      <c r="E29" s="12">
        <v>242</v>
      </c>
      <c r="F29" s="17">
        <v>194</v>
      </c>
      <c r="G29" s="17">
        <v>48</v>
      </c>
      <c r="H29" s="12" t="s">
        <v>13</v>
      </c>
      <c r="I29" s="17" t="s">
        <v>13</v>
      </c>
      <c r="J29" s="17" t="s">
        <v>13</v>
      </c>
      <c r="K29" s="31"/>
    </row>
    <row r="30" spans="1:11" ht="12.75" customHeight="1" x14ac:dyDescent="0.2">
      <c r="A30" s="16" t="s">
        <v>41</v>
      </c>
      <c r="B30" s="12">
        <v>467</v>
      </c>
      <c r="C30" s="12">
        <v>122</v>
      </c>
      <c r="D30" s="12">
        <v>345</v>
      </c>
      <c r="E30" s="12">
        <v>467</v>
      </c>
      <c r="F30" s="17">
        <v>122</v>
      </c>
      <c r="G30" s="17">
        <v>345</v>
      </c>
      <c r="H30" s="12" t="s">
        <v>13</v>
      </c>
      <c r="I30" s="17" t="s">
        <v>13</v>
      </c>
      <c r="J30" s="17" t="s">
        <v>13</v>
      </c>
      <c r="K30" s="31"/>
    </row>
    <row r="31" spans="1:11" ht="12.75" customHeight="1" x14ac:dyDescent="0.2">
      <c r="A31" s="16" t="s">
        <v>42</v>
      </c>
      <c r="B31" s="12">
        <v>1010</v>
      </c>
      <c r="C31" s="12">
        <v>741</v>
      </c>
      <c r="D31" s="12">
        <v>269</v>
      </c>
      <c r="E31" s="12">
        <v>867</v>
      </c>
      <c r="F31" s="17">
        <v>627</v>
      </c>
      <c r="G31" s="17">
        <v>240</v>
      </c>
      <c r="H31" s="12">
        <v>143</v>
      </c>
      <c r="I31" s="17">
        <v>114</v>
      </c>
      <c r="J31" s="17">
        <v>29</v>
      </c>
      <c r="K31" s="31"/>
    </row>
    <row r="32" spans="1:11" ht="12.75" customHeight="1" x14ac:dyDescent="0.2">
      <c r="A32" s="16" t="s">
        <v>59</v>
      </c>
      <c r="B32" s="12" t="s">
        <v>12</v>
      </c>
      <c r="C32" s="12" t="s">
        <v>12</v>
      </c>
      <c r="D32" s="12" t="s">
        <v>12</v>
      </c>
      <c r="E32" s="12" t="s">
        <v>12</v>
      </c>
      <c r="F32" s="17" t="s">
        <v>12</v>
      </c>
      <c r="G32" s="17" t="s">
        <v>12</v>
      </c>
      <c r="H32" s="12" t="s">
        <v>13</v>
      </c>
      <c r="I32" s="17" t="s">
        <v>13</v>
      </c>
      <c r="J32" s="17" t="s">
        <v>13</v>
      </c>
      <c r="K32" s="31"/>
    </row>
    <row r="33" spans="1:14" ht="12.75" customHeight="1" x14ac:dyDescent="0.2">
      <c r="A33" s="16" t="s">
        <v>45</v>
      </c>
      <c r="B33" s="12">
        <v>5112</v>
      </c>
      <c r="C33" s="12">
        <v>3707</v>
      </c>
      <c r="D33" s="12">
        <v>1405</v>
      </c>
      <c r="E33" s="12">
        <v>5112</v>
      </c>
      <c r="F33" s="17">
        <v>3707</v>
      </c>
      <c r="G33" s="17">
        <v>1405</v>
      </c>
      <c r="H33" s="12" t="s">
        <v>10</v>
      </c>
      <c r="I33" s="17" t="s">
        <v>10</v>
      </c>
      <c r="J33" s="17" t="s">
        <v>10</v>
      </c>
      <c r="K33" s="31"/>
    </row>
    <row r="34" spans="1:14" ht="12.75" customHeight="1" x14ac:dyDescent="0.2">
      <c r="A34" s="16" t="s">
        <v>46</v>
      </c>
      <c r="B34" s="12">
        <v>243</v>
      </c>
      <c r="C34" s="12">
        <v>206</v>
      </c>
      <c r="D34" s="12">
        <v>37</v>
      </c>
      <c r="E34" s="12">
        <v>243</v>
      </c>
      <c r="F34" s="17">
        <v>206</v>
      </c>
      <c r="G34" s="17">
        <v>37</v>
      </c>
      <c r="H34" s="12" t="s">
        <v>13</v>
      </c>
      <c r="I34" s="17" t="s">
        <v>13</v>
      </c>
      <c r="J34" s="17" t="s">
        <v>13</v>
      </c>
      <c r="K34" s="31"/>
    </row>
    <row r="35" spans="1:14" ht="12.75" customHeight="1" x14ac:dyDescent="0.2">
      <c r="A35" s="16" t="s">
        <v>47</v>
      </c>
      <c r="B35" s="12" t="s">
        <v>10</v>
      </c>
      <c r="C35" s="12" t="s">
        <v>10</v>
      </c>
      <c r="D35" s="12" t="s">
        <v>10</v>
      </c>
      <c r="E35" s="12" t="s">
        <v>10</v>
      </c>
      <c r="F35" s="17" t="s">
        <v>10</v>
      </c>
      <c r="G35" s="17" t="s">
        <v>10</v>
      </c>
      <c r="H35" s="12" t="s">
        <v>13</v>
      </c>
      <c r="I35" s="17" t="s">
        <v>13</v>
      </c>
      <c r="J35" s="17" t="s">
        <v>13</v>
      </c>
      <c r="K35" s="31"/>
    </row>
    <row r="36" spans="1:14" ht="12.75" customHeight="1" x14ac:dyDescent="0.2">
      <c r="A36" s="18" t="s">
        <v>48</v>
      </c>
      <c r="B36" s="12">
        <v>1764</v>
      </c>
      <c r="C36" s="12">
        <v>79</v>
      </c>
      <c r="D36" s="12">
        <v>1685</v>
      </c>
      <c r="E36" s="12">
        <v>1764</v>
      </c>
      <c r="F36" s="19">
        <v>79</v>
      </c>
      <c r="G36" s="19">
        <v>1685</v>
      </c>
      <c r="H36" s="12" t="s">
        <v>13</v>
      </c>
      <c r="I36" s="19" t="s">
        <v>13</v>
      </c>
      <c r="J36" s="19" t="s">
        <v>13</v>
      </c>
      <c r="K36" s="31"/>
      <c r="L36" s="1"/>
      <c r="M36" s="1"/>
      <c r="N36" s="1"/>
    </row>
    <row r="37" spans="1:14" ht="12.75" customHeight="1" x14ac:dyDescent="0.2">
      <c r="A37" s="108" t="s">
        <v>60</v>
      </c>
      <c r="B37" s="102"/>
      <c r="C37" s="102"/>
      <c r="D37" s="102"/>
      <c r="E37" s="102"/>
      <c r="F37" s="102"/>
      <c r="G37" s="102"/>
      <c r="H37" s="102"/>
      <c r="I37" s="102"/>
      <c r="J37" s="102"/>
      <c r="K37" s="32"/>
      <c r="L37" s="32"/>
      <c r="M37" s="32"/>
      <c r="N37" s="32"/>
    </row>
    <row r="38" spans="1:14" ht="12.75" customHeight="1" x14ac:dyDescent="0.2">
      <c r="A38" s="109" t="s">
        <v>61</v>
      </c>
      <c r="B38" s="97"/>
      <c r="C38" s="97"/>
      <c r="D38" s="97"/>
      <c r="E38" s="97"/>
      <c r="F38" s="97"/>
      <c r="G38" s="97"/>
      <c r="H38" s="97"/>
      <c r="I38" s="97"/>
      <c r="J38" s="97"/>
      <c r="K38" s="31"/>
    </row>
    <row r="39" spans="1:14" ht="12.75" customHeight="1" x14ac:dyDescent="0.2">
      <c r="A39" s="110" t="s">
        <v>62</v>
      </c>
      <c r="B39" s="97"/>
      <c r="C39" s="97"/>
      <c r="D39" s="97"/>
      <c r="E39" s="97"/>
      <c r="F39" s="97"/>
      <c r="G39" s="97"/>
      <c r="H39" s="97"/>
      <c r="I39" s="97"/>
      <c r="J39" s="97"/>
      <c r="K39" s="22"/>
      <c r="L39" s="22"/>
      <c r="M39" s="22"/>
      <c r="N39" s="22"/>
    </row>
    <row r="40" spans="1:14" ht="12.75" customHeight="1" x14ac:dyDescent="0.2">
      <c r="A40" s="22" t="s">
        <v>53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28.5" customHeight="1" x14ac:dyDescent="0.2">
      <c r="A41" s="111" t="s">
        <v>63</v>
      </c>
      <c r="B41" s="97"/>
      <c r="C41" s="97"/>
      <c r="D41" s="97"/>
      <c r="E41" s="97"/>
      <c r="F41" s="97"/>
      <c r="G41" s="97"/>
      <c r="H41" s="97"/>
      <c r="I41" s="97"/>
      <c r="J41" s="97"/>
      <c r="K41" s="31"/>
    </row>
    <row r="42" spans="1:14" ht="12.75" customHeight="1" x14ac:dyDescent="0.2">
      <c r="A42" s="96" t="s">
        <v>64</v>
      </c>
      <c r="B42" s="97"/>
      <c r="C42" s="97"/>
      <c r="D42" s="97"/>
      <c r="E42" s="97"/>
      <c r="F42" s="97"/>
      <c r="G42" s="97"/>
      <c r="H42" s="97"/>
      <c r="I42" s="97"/>
      <c r="J42" s="97"/>
      <c r="K42" s="31"/>
    </row>
    <row r="43" spans="1:14" ht="12.75" customHeight="1" x14ac:dyDescent="0.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1"/>
      <c r="L43" s="1"/>
      <c r="M43" s="1"/>
    </row>
    <row r="44" spans="1:14" ht="12.75" customHeight="1" x14ac:dyDescent="0.2">
      <c r="A44" s="1"/>
      <c r="B44" s="1"/>
      <c r="C44" s="1"/>
      <c r="D44" s="1"/>
      <c r="E44" s="33"/>
      <c r="F44" s="1"/>
      <c r="G44" s="1"/>
      <c r="H44" s="1"/>
      <c r="I44" s="1"/>
      <c r="J44" s="1"/>
      <c r="K44" s="1"/>
      <c r="L44" s="1"/>
      <c r="M44" s="1"/>
    </row>
    <row r="45" spans="1:14" ht="12.75" customHeight="1" x14ac:dyDescent="0.2">
      <c r="A45" s="1"/>
      <c r="B45" s="3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4" ht="12.75" customHeight="1" x14ac:dyDescent="0.2">
      <c r="A46" s="1"/>
      <c r="B46" s="3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4" ht="12.75" customHeight="1" x14ac:dyDescent="0.2">
      <c r="A47" s="1"/>
      <c r="B47" s="3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4" ht="12.75" customHeight="1" x14ac:dyDescent="0.2">
      <c r="A48" s="1"/>
      <c r="B48" s="3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">
      <c r="A49" s="1"/>
      <c r="B49" s="3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">
      <c r="A50" s="1"/>
      <c r="B50" s="3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">
      <c r="A53" s="1"/>
      <c r="B53" s="3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">
      <c r="A54" s="1"/>
      <c r="B54" s="3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">
      <c r="A55" s="1"/>
      <c r="B55" s="3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">
      <c r="A56" s="1"/>
      <c r="B56" s="3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">
      <c r="A57" s="1"/>
      <c r="B57" s="3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">
      <c r="A58" s="1"/>
      <c r="B58" s="3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3" ht="12.75" customHeight="1" x14ac:dyDescent="0.2"/>
    <row r="61" spans="1:13" ht="12.75" customHeight="1" x14ac:dyDescent="0.2"/>
    <row r="62" spans="1:13" ht="12.75" customHeight="1" x14ac:dyDescent="0.2"/>
    <row r="63" spans="1:13" ht="12.75" customHeight="1" x14ac:dyDescent="0.2"/>
    <row r="64" spans="1:1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41:J41"/>
    <mergeCell ref="A42:J43"/>
    <mergeCell ref="A1:J1"/>
    <mergeCell ref="A2:A5"/>
    <mergeCell ref="B2:D3"/>
    <mergeCell ref="E2:J2"/>
    <mergeCell ref="E3:G3"/>
    <mergeCell ref="H3:J3"/>
    <mergeCell ref="B4:D4"/>
    <mergeCell ref="E4:G4"/>
    <mergeCell ref="H4:J4"/>
    <mergeCell ref="A37:J37"/>
    <mergeCell ref="A38:J38"/>
    <mergeCell ref="A39:J39"/>
  </mergeCells>
  <pageMargins left="0.75" right="0.75" top="1" bottom="1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2.7109375" defaultRowHeight="15" customHeight="1" x14ac:dyDescent="0.2"/>
  <cols>
    <col min="1" max="1" width="29" customWidth="1"/>
    <col min="2" max="10" width="12.42578125" customWidth="1"/>
    <col min="11" max="26" width="10.7109375" customWidth="1"/>
  </cols>
  <sheetData>
    <row r="1" spans="1:26" ht="12.75" customHeight="1" x14ac:dyDescent="0.2">
      <c r="A1" s="98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26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26" ht="12.75" customHeight="1" x14ac:dyDescent="0.2">
      <c r="A5" s="99"/>
      <c r="B5" s="10" t="s">
        <v>3</v>
      </c>
      <c r="C5" s="10" t="s">
        <v>8</v>
      </c>
      <c r="D5" s="10" t="s">
        <v>9</v>
      </c>
      <c r="E5" s="10" t="s">
        <v>3</v>
      </c>
      <c r="F5" s="9" t="s">
        <v>8</v>
      </c>
      <c r="G5" s="9" t="s">
        <v>9</v>
      </c>
      <c r="H5" s="10" t="s">
        <v>3</v>
      </c>
      <c r="I5" s="9" t="s">
        <v>8</v>
      </c>
      <c r="J5" s="9" t="s">
        <v>9</v>
      </c>
    </row>
    <row r="6" spans="1:26" ht="12.75" customHeight="1" x14ac:dyDescent="0.2">
      <c r="A6" s="11" t="s">
        <v>3</v>
      </c>
      <c r="B6" s="12">
        <v>193877</v>
      </c>
      <c r="C6" s="12">
        <v>139353</v>
      </c>
      <c r="D6" s="12">
        <v>54524</v>
      </c>
      <c r="E6" s="12">
        <v>165045</v>
      </c>
      <c r="F6" s="12">
        <v>116921</v>
      </c>
      <c r="G6" s="12">
        <v>48124</v>
      </c>
      <c r="H6" s="12">
        <v>28832</v>
      </c>
      <c r="I6" s="12">
        <v>22432</v>
      </c>
      <c r="J6" s="12">
        <v>6400</v>
      </c>
      <c r="K6" s="31"/>
    </row>
    <row r="7" spans="1:26" ht="12.75" customHeight="1" x14ac:dyDescent="0.2">
      <c r="A7" s="16" t="s">
        <v>11</v>
      </c>
      <c r="B7" s="12">
        <v>415</v>
      </c>
      <c r="C7" s="12">
        <v>346</v>
      </c>
      <c r="D7" s="12">
        <v>69</v>
      </c>
      <c r="E7" s="12">
        <v>415</v>
      </c>
      <c r="F7" s="17">
        <v>346</v>
      </c>
      <c r="G7" s="17">
        <v>69</v>
      </c>
      <c r="H7" s="12" t="s">
        <v>13</v>
      </c>
      <c r="I7" s="17" t="s">
        <v>13</v>
      </c>
      <c r="J7" s="17" t="s">
        <v>13</v>
      </c>
      <c r="K7" s="31"/>
    </row>
    <row r="8" spans="1:26" ht="12.75" customHeight="1" x14ac:dyDescent="0.2">
      <c r="A8" s="16" t="s">
        <v>14</v>
      </c>
      <c r="B8" s="12">
        <v>1681</v>
      </c>
      <c r="C8" s="12">
        <v>632</v>
      </c>
      <c r="D8" s="12">
        <v>1049</v>
      </c>
      <c r="E8" s="12" t="s">
        <v>13</v>
      </c>
      <c r="F8" s="12" t="s">
        <v>13</v>
      </c>
      <c r="G8" s="12" t="s">
        <v>13</v>
      </c>
      <c r="H8" s="12">
        <v>1681</v>
      </c>
      <c r="I8" s="17">
        <v>632</v>
      </c>
      <c r="J8" s="37">
        <v>1049</v>
      </c>
      <c r="K8" s="31"/>
    </row>
    <row r="9" spans="1:26" ht="12.75" customHeight="1" x14ac:dyDescent="0.2">
      <c r="A9" s="16" t="s">
        <v>16</v>
      </c>
      <c r="B9" s="12">
        <v>6802</v>
      </c>
      <c r="C9" s="12">
        <v>5064</v>
      </c>
      <c r="D9" s="12">
        <v>1738</v>
      </c>
      <c r="E9" s="12">
        <v>4495</v>
      </c>
      <c r="F9" s="17">
        <v>3427</v>
      </c>
      <c r="G9" s="17">
        <v>1068</v>
      </c>
      <c r="H9" s="12">
        <v>2307</v>
      </c>
      <c r="I9" s="37">
        <v>1637</v>
      </c>
      <c r="J9" s="37">
        <v>670</v>
      </c>
      <c r="K9" s="31"/>
    </row>
    <row r="10" spans="1:26" ht="12.75" customHeight="1" x14ac:dyDescent="0.2">
      <c r="A10" s="16" t="s">
        <v>17</v>
      </c>
      <c r="B10" s="12">
        <v>3948</v>
      </c>
      <c r="C10" s="12">
        <v>3664</v>
      </c>
      <c r="D10" s="12">
        <v>284</v>
      </c>
      <c r="E10" s="12">
        <v>1900</v>
      </c>
      <c r="F10" s="17">
        <v>1717</v>
      </c>
      <c r="G10" s="17">
        <v>183</v>
      </c>
      <c r="H10" s="12">
        <v>2048</v>
      </c>
      <c r="I10" s="37">
        <v>1947</v>
      </c>
      <c r="J10" s="37">
        <v>101</v>
      </c>
      <c r="K10" s="31"/>
    </row>
    <row r="11" spans="1:26" ht="12.75" customHeight="1" x14ac:dyDescent="0.2">
      <c r="A11" s="16" t="s">
        <v>18</v>
      </c>
      <c r="B11" s="12">
        <v>5207</v>
      </c>
      <c r="C11" s="12">
        <v>4088</v>
      </c>
      <c r="D11" s="12">
        <v>1119</v>
      </c>
      <c r="E11" s="12">
        <v>5207</v>
      </c>
      <c r="F11" s="17">
        <v>4088</v>
      </c>
      <c r="G11" s="17">
        <v>1119</v>
      </c>
      <c r="H11" s="12" t="s">
        <v>13</v>
      </c>
      <c r="I11" s="17" t="s">
        <v>13</v>
      </c>
      <c r="J11" s="17" t="s">
        <v>13</v>
      </c>
      <c r="K11" s="31"/>
    </row>
    <row r="12" spans="1:26" ht="12.75" customHeight="1" x14ac:dyDescent="0.2">
      <c r="A12" s="2" t="s">
        <v>66</v>
      </c>
      <c r="B12" s="12">
        <v>26003</v>
      </c>
      <c r="C12" s="12">
        <v>20978</v>
      </c>
      <c r="D12" s="12">
        <v>5025</v>
      </c>
      <c r="E12" s="12">
        <v>22833</v>
      </c>
      <c r="F12" s="17">
        <v>19029</v>
      </c>
      <c r="G12" s="17">
        <v>3804</v>
      </c>
      <c r="H12" s="12">
        <v>3170</v>
      </c>
      <c r="I12" s="17">
        <v>1949</v>
      </c>
      <c r="J12" s="17">
        <v>1221</v>
      </c>
      <c r="K12" s="31"/>
    </row>
    <row r="13" spans="1:26" ht="12.75" customHeight="1" x14ac:dyDescent="0.2">
      <c r="A13" s="16" t="s">
        <v>67</v>
      </c>
      <c r="B13" s="12" t="s">
        <v>12</v>
      </c>
      <c r="C13" s="12" t="s">
        <v>12</v>
      </c>
      <c r="D13" s="12" t="s">
        <v>12</v>
      </c>
      <c r="E13" s="12" t="s">
        <v>12</v>
      </c>
      <c r="F13" s="17" t="s">
        <v>12</v>
      </c>
      <c r="G13" s="17" t="s">
        <v>12</v>
      </c>
      <c r="H13" s="12" t="s">
        <v>12</v>
      </c>
      <c r="I13" s="17" t="s">
        <v>12</v>
      </c>
      <c r="J13" s="17" t="s">
        <v>12</v>
      </c>
      <c r="K13" s="31"/>
    </row>
    <row r="14" spans="1:26" ht="12.75" customHeight="1" x14ac:dyDescent="0.2">
      <c r="A14" s="16" t="s">
        <v>22</v>
      </c>
      <c r="B14" s="12">
        <v>370</v>
      </c>
      <c r="C14" s="12">
        <v>370</v>
      </c>
      <c r="D14" s="12" t="s">
        <v>10</v>
      </c>
      <c r="E14" s="12">
        <v>370</v>
      </c>
      <c r="F14" s="17">
        <v>370</v>
      </c>
      <c r="G14" s="17" t="s">
        <v>10</v>
      </c>
      <c r="H14" s="12" t="s">
        <v>13</v>
      </c>
      <c r="I14" s="17" t="s">
        <v>13</v>
      </c>
      <c r="J14" s="17" t="s">
        <v>13</v>
      </c>
      <c r="K14" s="31"/>
    </row>
    <row r="15" spans="1:26" ht="12.75" customHeight="1" x14ac:dyDescent="0.2">
      <c r="A15" s="16" t="s">
        <v>24</v>
      </c>
      <c r="B15" s="12">
        <v>6683</v>
      </c>
      <c r="C15" s="12">
        <v>5798</v>
      </c>
      <c r="D15" s="12">
        <v>885</v>
      </c>
      <c r="E15" s="12">
        <v>4695</v>
      </c>
      <c r="F15" s="17">
        <v>4025</v>
      </c>
      <c r="G15" s="17">
        <v>670</v>
      </c>
      <c r="H15" s="12">
        <v>1988</v>
      </c>
      <c r="I15" s="37">
        <v>1773</v>
      </c>
      <c r="J15" s="37">
        <v>215</v>
      </c>
      <c r="K15" s="31"/>
    </row>
    <row r="16" spans="1:26" ht="12.75" customHeight="1" x14ac:dyDescent="0.2">
      <c r="A16" s="16" t="s">
        <v>25</v>
      </c>
      <c r="B16" s="12">
        <v>5321</v>
      </c>
      <c r="C16" s="12">
        <v>3634</v>
      </c>
      <c r="D16" s="12">
        <v>1687</v>
      </c>
      <c r="E16" s="12" t="s">
        <v>13</v>
      </c>
      <c r="F16" s="12" t="s">
        <v>13</v>
      </c>
      <c r="G16" s="12" t="s">
        <v>13</v>
      </c>
      <c r="H16" s="12">
        <v>5321</v>
      </c>
      <c r="I16" s="37">
        <v>3634</v>
      </c>
      <c r="J16" s="37">
        <v>1687</v>
      </c>
      <c r="K16" s="31"/>
    </row>
    <row r="17" spans="1:11" ht="12.75" customHeight="1" x14ac:dyDescent="0.2">
      <c r="A17" s="16" t="s">
        <v>26</v>
      </c>
      <c r="B17" s="12">
        <v>3175</v>
      </c>
      <c r="C17" s="12">
        <v>2307</v>
      </c>
      <c r="D17" s="12">
        <v>868</v>
      </c>
      <c r="E17" s="12">
        <v>3175</v>
      </c>
      <c r="F17" s="17">
        <v>2307</v>
      </c>
      <c r="G17" s="17">
        <v>868</v>
      </c>
      <c r="H17" s="12" t="s">
        <v>13</v>
      </c>
      <c r="I17" s="17" t="s">
        <v>13</v>
      </c>
      <c r="J17" s="17" t="s">
        <v>13</v>
      </c>
      <c r="K17" s="31"/>
    </row>
    <row r="18" spans="1:11" ht="12.75" customHeight="1" x14ac:dyDescent="0.2">
      <c r="A18" s="2" t="s">
        <v>68</v>
      </c>
      <c r="B18" s="12" t="s">
        <v>12</v>
      </c>
      <c r="C18" s="12" t="s">
        <v>12</v>
      </c>
      <c r="D18" s="12" t="s">
        <v>12</v>
      </c>
      <c r="E18" s="12" t="s">
        <v>12</v>
      </c>
      <c r="F18" s="17" t="s">
        <v>12</v>
      </c>
      <c r="G18" s="17" t="s">
        <v>12</v>
      </c>
      <c r="H18" s="12" t="s">
        <v>12</v>
      </c>
      <c r="I18" s="17" t="s">
        <v>12</v>
      </c>
      <c r="J18" s="17" t="s">
        <v>12</v>
      </c>
      <c r="K18" s="31"/>
    </row>
    <row r="19" spans="1:11" ht="12.75" customHeight="1" x14ac:dyDescent="0.2">
      <c r="A19" s="16" t="s">
        <v>30</v>
      </c>
      <c r="B19" s="12">
        <v>2783</v>
      </c>
      <c r="C19" s="12">
        <v>2629</v>
      </c>
      <c r="D19" s="12">
        <v>154</v>
      </c>
      <c r="E19" s="12">
        <v>2783</v>
      </c>
      <c r="F19" s="17">
        <v>2629</v>
      </c>
      <c r="G19" s="17">
        <v>154</v>
      </c>
      <c r="H19" s="12" t="s">
        <v>13</v>
      </c>
      <c r="I19" s="17" t="s">
        <v>13</v>
      </c>
      <c r="J19" s="17" t="s">
        <v>13</v>
      </c>
      <c r="K19" s="31"/>
    </row>
    <row r="20" spans="1:11" ht="12.75" customHeight="1" x14ac:dyDescent="0.2">
      <c r="A20" s="16" t="s">
        <v>31</v>
      </c>
      <c r="B20" s="12">
        <v>6160</v>
      </c>
      <c r="C20" s="12">
        <v>3296</v>
      </c>
      <c r="D20" s="12">
        <v>2864</v>
      </c>
      <c r="E20" s="12">
        <v>6160</v>
      </c>
      <c r="F20" s="17">
        <v>3296</v>
      </c>
      <c r="G20" s="17">
        <v>2864</v>
      </c>
      <c r="H20" s="12" t="s">
        <v>13</v>
      </c>
      <c r="I20" s="17" t="s">
        <v>13</v>
      </c>
      <c r="J20" s="17" t="s">
        <v>13</v>
      </c>
      <c r="K20" s="31"/>
    </row>
    <row r="21" spans="1:11" ht="12.75" customHeight="1" x14ac:dyDescent="0.2">
      <c r="A21" s="16" t="s">
        <v>32</v>
      </c>
      <c r="B21" s="12">
        <v>3846</v>
      </c>
      <c r="C21" s="12">
        <v>3764</v>
      </c>
      <c r="D21" s="12">
        <v>82</v>
      </c>
      <c r="E21" s="12">
        <v>1829</v>
      </c>
      <c r="F21" s="17">
        <v>1791</v>
      </c>
      <c r="G21" s="17">
        <v>38</v>
      </c>
      <c r="H21" s="12">
        <v>2017</v>
      </c>
      <c r="I21" s="37">
        <v>1973</v>
      </c>
      <c r="J21" s="37">
        <v>44</v>
      </c>
      <c r="K21" s="31"/>
    </row>
    <row r="22" spans="1:11" ht="12.75" customHeight="1" x14ac:dyDescent="0.2">
      <c r="A22" s="16" t="s">
        <v>33</v>
      </c>
      <c r="B22" s="12">
        <v>10053</v>
      </c>
      <c r="C22" s="12">
        <v>9474</v>
      </c>
      <c r="D22" s="12">
        <v>579</v>
      </c>
      <c r="E22" s="12">
        <v>6524</v>
      </c>
      <c r="F22" s="17">
        <v>6181</v>
      </c>
      <c r="G22" s="17">
        <v>343</v>
      </c>
      <c r="H22" s="12">
        <v>3529</v>
      </c>
      <c r="I22" s="37">
        <v>3293</v>
      </c>
      <c r="J22" s="37">
        <v>236</v>
      </c>
      <c r="K22" s="31"/>
    </row>
    <row r="23" spans="1:11" ht="12.75" customHeight="1" x14ac:dyDescent="0.2">
      <c r="A23" s="16" t="s">
        <v>34</v>
      </c>
      <c r="B23" s="12">
        <v>1890</v>
      </c>
      <c r="C23" s="12">
        <v>1330</v>
      </c>
      <c r="D23" s="12">
        <v>560</v>
      </c>
      <c r="E23" s="12">
        <v>1890</v>
      </c>
      <c r="F23" s="17">
        <v>1330</v>
      </c>
      <c r="G23" s="17">
        <v>560</v>
      </c>
      <c r="H23" s="12" t="s">
        <v>13</v>
      </c>
      <c r="I23" s="17" t="s">
        <v>13</v>
      </c>
      <c r="J23" s="17" t="s">
        <v>13</v>
      </c>
      <c r="K23" s="31"/>
    </row>
    <row r="24" spans="1:11" ht="12.75" customHeight="1" x14ac:dyDescent="0.2">
      <c r="A24" s="16" t="s">
        <v>35</v>
      </c>
      <c r="B24" s="12">
        <v>14626</v>
      </c>
      <c r="C24" s="12">
        <v>6207</v>
      </c>
      <c r="D24" s="12">
        <v>8419</v>
      </c>
      <c r="E24" s="12">
        <v>14626</v>
      </c>
      <c r="F24" s="17">
        <v>6207</v>
      </c>
      <c r="G24" s="17">
        <v>8419</v>
      </c>
      <c r="H24" s="12" t="s">
        <v>13</v>
      </c>
      <c r="I24" s="17" t="s">
        <v>13</v>
      </c>
      <c r="J24" s="17" t="s">
        <v>13</v>
      </c>
      <c r="K24" s="31"/>
    </row>
    <row r="25" spans="1:11" ht="12.75" customHeight="1" x14ac:dyDescent="0.2">
      <c r="A25" s="16" t="s">
        <v>36</v>
      </c>
      <c r="B25" s="12">
        <v>3355</v>
      </c>
      <c r="C25" s="12">
        <v>1791</v>
      </c>
      <c r="D25" s="12">
        <v>1564</v>
      </c>
      <c r="E25" s="12">
        <v>2192</v>
      </c>
      <c r="F25" s="17">
        <v>1124</v>
      </c>
      <c r="G25" s="17">
        <v>1068</v>
      </c>
      <c r="H25" s="12">
        <v>1163</v>
      </c>
      <c r="I25" s="17">
        <v>667</v>
      </c>
      <c r="J25" s="17">
        <v>496</v>
      </c>
      <c r="K25" s="31"/>
    </row>
    <row r="26" spans="1:11" ht="12.75" customHeight="1" x14ac:dyDescent="0.2">
      <c r="A26" s="16" t="s">
        <v>37</v>
      </c>
      <c r="B26" s="12">
        <v>1617</v>
      </c>
      <c r="C26" s="12">
        <v>716</v>
      </c>
      <c r="D26" s="12">
        <v>901</v>
      </c>
      <c r="E26" s="12">
        <v>1617</v>
      </c>
      <c r="F26" s="17">
        <v>716</v>
      </c>
      <c r="G26" s="17">
        <v>901</v>
      </c>
      <c r="H26" s="12" t="s">
        <v>13</v>
      </c>
      <c r="I26" s="17" t="s">
        <v>13</v>
      </c>
      <c r="J26" s="17" t="s">
        <v>13</v>
      </c>
      <c r="K26" s="31"/>
    </row>
    <row r="27" spans="1:11" ht="12.75" customHeight="1" x14ac:dyDescent="0.2">
      <c r="A27" s="16" t="s">
        <v>38</v>
      </c>
      <c r="B27" s="12">
        <v>4463</v>
      </c>
      <c r="C27" s="12">
        <v>4058</v>
      </c>
      <c r="D27" s="12">
        <v>405</v>
      </c>
      <c r="E27" s="12" t="s">
        <v>13</v>
      </c>
      <c r="F27" s="12" t="s">
        <v>13</v>
      </c>
      <c r="G27" s="12" t="s">
        <v>13</v>
      </c>
      <c r="H27" s="12">
        <v>4463</v>
      </c>
      <c r="I27" s="37">
        <v>4058</v>
      </c>
      <c r="J27" s="37">
        <v>405</v>
      </c>
      <c r="K27" s="31"/>
    </row>
    <row r="28" spans="1:11" ht="12.75" customHeight="1" x14ac:dyDescent="0.2">
      <c r="A28" s="16" t="s">
        <v>39</v>
      </c>
      <c r="B28" s="12">
        <v>28384</v>
      </c>
      <c r="C28" s="12">
        <v>21687</v>
      </c>
      <c r="D28" s="12">
        <v>6697</v>
      </c>
      <c r="E28" s="12">
        <v>28384</v>
      </c>
      <c r="F28" s="17">
        <v>21687</v>
      </c>
      <c r="G28" s="17">
        <v>6697</v>
      </c>
      <c r="H28" s="12" t="s">
        <v>13</v>
      </c>
      <c r="I28" s="17" t="s">
        <v>13</v>
      </c>
      <c r="J28" s="17" t="s">
        <v>13</v>
      </c>
      <c r="K28" s="31"/>
    </row>
    <row r="29" spans="1:11" ht="12.75" customHeight="1" x14ac:dyDescent="0.2">
      <c r="A29" s="16" t="s">
        <v>40</v>
      </c>
      <c r="B29" s="12">
        <v>2751</v>
      </c>
      <c r="C29" s="12">
        <v>2220</v>
      </c>
      <c r="D29" s="12">
        <v>531</v>
      </c>
      <c r="E29" s="12">
        <v>2751</v>
      </c>
      <c r="F29" s="17">
        <v>2220</v>
      </c>
      <c r="G29" s="17">
        <v>531</v>
      </c>
      <c r="H29" s="12" t="s">
        <v>13</v>
      </c>
      <c r="I29" s="17" t="s">
        <v>13</v>
      </c>
      <c r="J29" s="17" t="s">
        <v>13</v>
      </c>
      <c r="K29" s="31"/>
    </row>
    <row r="30" spans="1:11" ht="12.75" customHeight="1" x14ac:dyDescent="0.2">
      <c r="A30" s="16" t="s">
        <v>41</v>
      </c>
      <c r="B30" s="12">
        <v>4424</v>
      </c>
      <c r="C30" s="12">
        <v>1797</v>
      </c>
      <c r="D30" s="12">
        <v>2627</v>
      </c>
      <c r="E30" s="12">
        <v>4424</v>
      </c>
      <c r="F30" s="17">
        <v>1797</v>
      </c>
      <c r="G30" s="17">
        <v>2627</v>
      </c>
      <c r="H30" s="12" t="s">
        <v>13</v>
      </c>
      <c r="I30" s="17" t="s">
        <v>13</v>
      </c>
      <c r="J30" s="17" t="s">
        <v>13</v>
      </c>
      <c r="K30" s="31"/>
    </row>
    <row r="31" spans="1:11" ht="12.75" customHeight="1" x14ac:dyDescent="0.2">
      <c r="A31" s="16" t="s">
        <v>42</v>
      </c>
      <c r="B31" s="12">
        <v>7990</v>
      </c>
      <c r="C31" s="12">
        <v>5893</v>
      </c>
      <c r="D31" s="12">
        <v>2097</v>
      </c>
      <c r="E31" s="12">
        <v>6845</v>
      </c>
      <c r="F31" s="17">
        <v>5024</v>
      </c>
      <c r="G31" s="17">
        <v>1821</v>
      </c>
      <c r="H31" s="12">
        <v>1145</v>
      </c>
      <c r="I31" s="17">
        <v>869</v>
      </c>
      <c r="J31" s="37">
        <v>276</v>
      </c>
      <c r="K31" s="31"/>
    </row>
    <row r="32" spans="1:11" ht="12.75" customHeight="1" x14ac:dyDescent="0.2">
      <c r="A32" s="16" t="s">
        <v>59</v>
      </c>
      <c r="B32" s="12">
        <v>302</v>
      </c>
      <c r="C32" s="12">
        <v>302</v>
      </c>
      <c r="D32" s="12" t="s">
        <v>10</v>
      </c>
      <c r="E32" s="12">
        <v>302</v>
      </c>
      <c r="F32" s="17">
        <v>302</v>
      </c>
      <c r="G32" s="17" t="s">
        <v>10</v>
      </c>
      <c r="H32" s="12" t="s">
        <v>13</v>
      </c>
      <c r="I32" s="17" t="s">
        <v>13</v>
      </c>
      <c r="J32" s="17" t="s">
        <v>13</v>
      </c>
      <c r="K32" s="31"/>
    </row>
    <row r="33" spans="1:14" ht="12.75" customHeight="1" x14ac:dyDescent="0.2">
      <c r="A33" s="16" t="s">
        <v>45</v>
      </c>
      <c r="B33" s="12">
        <v>20153</v>
      </c>
      <c r="C33" s="12">
        <v>18171</v>
      </c>
      <c r="D33" s="12">
        <v>1982</v>
      </c>
      <c r="E33" s="12">
        <v>20153</v>
      </c>
      <c r="F33" s="17">
        <v>18171</v>
      </c>
      <c r="G33" s="17">
        <v>1982</v>
      </c>
      <c r="H33" s="12" t="s">
        <v>10</v>
      </c>
      <c r="I33" s="17" t="s">
        <v>10</v>
      </c>
      <c r="J33" s="17" t="s">
        <v>10</v>
      </c>
      <c r="K33" s="31"/>
    </row>
    <row r="34" spans="1:14" ht="12.75" customHeight="1" x14ac:dyDescent="0.2">
      <c r="A34" s="16" t="s">
        <v>46</v>
      </c>
      <c r="B34" s="12">
        <v>3024</v>
      </c>
      <c r="C34" s="12">
        <v>2778</v>
      </c>
      <c r="D34" s="12">
        <v>246</v>
      </c>
      <c r="E34" s="12">
        <v>3024</v>
      </c>
      <c r="F34" s="17">
        <v>2778</v>
      </c>
      <c r="G34" s="17">
        <v>246</v>
      </c>
      <c r="H34" s="12" t="s">
        <v>13</v>
      </c>
      <c r="I34" s="17" t="s">
        <v>13</v>
      </c>
      <c r="J34" s="17" t="s">
        <v>13</v>
      </c>
      <c r="K34" s="31"/>
    </row>
    <row r="35" spans="1:14" ht="12.75" customHeight="1" x14ac:dyDescent="0.2">
      <c r="A35" s="16" t="s">
        <v>47</v>
      </c>
      <c r="B35" s="12">
        <v>10030</v>
      </c>
      <c r="C35" s="12">
        <v>5886</v>
      </c>
      <c r="D35" s="12">
        <v>4144</v>
      </c>
      <c r="E35" s="12">
        <v>10030</v>
      </c>
      <c r="F35" s="17">
        <v>5886</v>
      </c>
      <c r="G35" s="17">
        <v>4144</v>
      </c>
      <c r="H35" s="12" t="s">
        <v>13</v>
      </c>
      <c r="I35" s="17" t="s">
        <v>13</v>
      </c>
      <c r="J35" s="17" t="s">
        <v>13</v>
      </c>
      <c r="K35" s="31"/>
    </row>
    <row r="36" spans="1:14" ht="12.75" customHeight="1" x14ac:dyDescent="0.2">
      <c r="A36" s="18" t="s">
        <v>48</v>
      </c>
      <c r="B36" s="38">
        <v>8421</v>
      </c>
      <c r="C36" s="38">
        <v>473</v>
      </c>
      <c r="D36" s="38">
        <v>7948</v>
      </c>
      <c r="E36" s="38">
        <v>8421</v>
      </c>
      <c r="F36" s="19">
        <v>473</v>
      </c>
      <c r="G36" s="19">
        <v>7948</v>
      </c>
      <c r="H36" s="38" t="s">
        <v>13</v>
      </c>
      <c r="I36" s="19" t="s">
        <v>13</v>
      </c>
      <c r="J36" s="19" t="s">
        <v>13</v>
      </c>
      <c r="K36" s="31"/>
      <c r="L36" s="1"/>
      <c r="M36" s="1"/>
      <c r="N36" s="1"/>
    </row>
    <row r="37" spans="1:14" ht="12.75" customHeight="1" x14ac:dyDescent="0.2">
      <c r="A37" s="108" t="s">
        <v>69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32"/>
      <c r="L37" s="32"/>
      <c r="M37" s="32"/>
      <c r="N37" s="32"/>
    </row>
    <row r="38" spans="1:14" ht="12.75" customHeight="1" x14ac:dyDescent="0.2">
      <c r="A38" s="109" t="s">
        <v>70</v>
      </c>
      <c r="B38" s="97"/>
      <c r="C38" s="97"/>
      <c r="D38" s="97"/>
      <c r="E38" s="97"/>
      <c r="F38" s="97"/>
      <c r="G38" s="97"/>
      <c r="H38" s="97"/>
      <c r="I38" s="97"/>
      <c r="J38" s="97"/>
      <c r="K38" s="31"/>
    </row>
    <row r="39" spans="1:14" ht="12.75" customHeight="1" x14ac:dyDescent="0.2">
      <c r="A39" s="110" t="s">
        <v>71</v>
      </c>
      <c r="B39" s="97"/>
      <c r="C39" s="97"/>
      <c r="D39" s="97"/>
      <c r="E39" s="97"/>
      <c r="F39" s="97"/>
      <c r="G39" s="97"/>
      <c r="H39" s="97"/>
      <c r="I39" s="97"/>
      <c r="J39" s="97"/>
      <c r="K39" s="22"/>
      <c r="L39" s="22"/>
      <c r="M39" s="22"/>
      <c r="N39" s="22"/>
    </row>
    <row r="40" spans="1:14" ht="12.75" customHeight="1" x14ac:dyDescent="0.2">
      <c r="A40" s="22" t="s">
        <v>53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 ht="27" customHeight="1" x14ac:dyDescent="0.2">
      <c r="A41" s="111" t="s">
        <v>72</v>
      </c>
      <c r="B41" s="97"/>
      <c r="C41" s="97"/>
      <c r="D41" s="97"/>
      <c r="E41" s="97"/>
      <c r="F41" s="97"/>
      <c r="G41" s="97"/>
      <c r="H41" s="97"/>
      <c r="I41" s="97"/>
      <c r="J41" s="97"/>
      <c r="K41" s="31"/>
    </row>
    <row r="42" spans="1:14" ht="12.75" customHeight="1" x14ac:dyDescent="0.2">
      <c r="A42" s="96" t="s">
        <v>73</v>
      </c>
      <c r="B42" s="97"/>
      <c r="C42" s="97"/>
      <c r="D42" s="97"/>
      <c r="E42" s="97"/>
      <c r="F42" s="97"/>
      <c r="G42" s="97"/>
      <c r="H42" s="97"/>
      <c r="I42" s="97"/>
      <c r="J42" s="97"/>
      <c r="K42" s="31"/>
    </row>
    <row r="43" spans="1:14" ht="12.75" customHeight="1" x14ac:dyDescent="0.2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1"/>
      <c r="L43" s="1"/>
      <c r="M43" s="1"/>
    </row>
    <row r="44" spans="1:14" ht="12.75" customHeight="1" x14ac:dyDescent="0.2">
      <c r="A44" s="1"/>
      <c r="B44" s="1"/>
      <c r="C44" s="1"/>
      <c r="D44" s="1"/>
      <c r="E44" s="33"/>
      <c r="F44" s="1"/>
      <c r="G44" s="1"/>
      <c r="H44" s="1"/>
      <c r="I44" s="1"/>
      <c r="J44" s="1"/>
      <c r="K44" s="1"/>
      <c r="L44" s="1"/>
      <c r="M44" s="1"/>
    </row>
    <row r="45" spans="1:14" ht="12.75" customHeight="1" x14ac:dyDescent="0.2">
      <c r="A45" s="1"/>
      <c r="B45" s="3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4" ht="12.75" customHeight="1" x14ac:dyDescent="0.2">
      <c r="A46" s="1"/>
      <c r="B46" s="3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4" ht="12.75" customHeight="1" x14ac:dyDescent="0.2">
      <c r="A47" s="1"/>
      <c r="B47" s="3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4" ht="12.75" customHeight="1" x14ac:dyDescent="0.2">
      <c r="A48" s="1"/>
      <c r="B48" s="3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">
      <c r="A49" s="1"/>
      <c r="B49" s="3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">
      <c r="A50" s="1"/>
      <c r="B50" s="3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">
      <c r="A53" s="1"/>
      <c r="B53" s="3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">
      <c r="A54" s="1"/>
      <c r="B54" s="3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">
      <c r="A55" s="1"/>
      <c r="B55" s="3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">
      <c r="A56" s="1"/>
      <c r="B56" s="3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">
      <c r="A57" s="1"/>
      <c r="B57" s="3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">
      <c r="A58" s="1"/>
      <c r="B58" s="3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3" ht="12.75" customHeight="1" x14ac:dyDescent="0.2"/>
    <row r="61" spans="1:13" ht="12.75" customHeight="1" x14ac:dyDescent="0.2"/>
    <row r="62" spans="1:13" ht="12.75" customHeight="1" x14ac:dyDescent="0.2"/>
    <row r="63" spans="1:13" ht="12.75" customHeight="1" x14ac:dyDescent="0.2"/>
    <row r="64" spans="1:1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41:J41"/>
    <mergeCell ref="A42:J43"/>
    <mergeCell ref="A1:J1"/>
    <mergeCell ref="A2:A5"/>
    <mergeCell ref="B2:D3"/>
    <mergeCell ref="E2:J2"/>
    <mergeCell ref="E3:G3"/>
    <mergeCell ref="H3:J3"/>
    <mergeCell ref="B4:D4"/>
    <mergeCell ref="E4:G4"/>
    <mergeCell ref="H4:J4"/>
    <mergeCell ref="A37:J37"/>
    <mergeCell ref="A38:J38"/>
    <mergeCell ref="A39:J39"/>
  </mergeCells>
  <pageMargins left="0.75" right="0.75" top="1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2.7109375" defaultRowHeight="15" customHeight="1" x14ac:dyDescent="0.2"/>
  <cols>
    <col min="1" max="1" width="29" customWidth="1"/>
    <col min="2" max="10" width="12.42578125" customWidth="1"/>
    <col min="11" max="26" width="10.7109375" customWidth="1"/>
  </cols>
  <sheetData>
    <row r="1" spans="1:26" ht="12.75" customHeight="1" x14ac:dyDescent="0.2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26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26" ht="12.75" customHeight="1" x14ac:dyDescent="0.2">
      <c r="A5" s="99"/>
      <c r="B5" s="8" t="s">
        <v>3</v>
      </c>
      <c r="C5" s="8" t="s">
        <v>8</v>
      </c>
      <c r="D5" s="8" t="s">
        <v>9</v>
      </c>
      <c r="E5" s="8" t="s">
        <v>3</v>
      </c>
      <c r="F5" s="39" t="s">
        <v>8</v>
      </c>
      <c r="G5" s="39" t="s">
        <v>9</v>
      </c>
      <c r="H5" s="8" t="s">
        <v>3</v>
      </c>
      <c r="I5" s="39" t="s">
        <v>8</v>
      </c>
      <c r="J5" s="39" t="s">
        <v>9</v>
      </c>
    </row>
    <row r="6" spans="1:26" ht="12.75" customHeight="1" x14ac:dyDescent="0.2">
      <c r="A6" s="11" t="s">
        <v>3</v>
      </c>
      <c r="B6" s="40">
        <v>130892</v>
      </c>
      <c r="C6" s="40">
        <v>85621</v>
      </c>
      <c r="D6" s="40">
        <v>45271</v>
      </c>
      <c r="E6" s="40">
        <v>106503</v>
      </c>
      <c r="F6" s="40">
        <v>66815</v>
      </c>
      <c r="G6" s="40">
        <v>39688</v>
      </c>
      <c r="H6" s="40">
        <v>24389</v>
      </c>
      <c r="I6" s="40">
        <v>18806</v>
      </c>
      <c r="J6" s="40">
        <v>5583</v>
      </c>
      <c r="K6" s="31"/>
    </row>
    <row r="7" spans="1:26" ht="12.75" customHeight="1" x14ac:dyDescent="0.2">
      <c r="A7" s="16" t="s">
        <v>11</v>
      </c>
      <c r="B7" s="12">
        <v>545</v>
      </c>
      <c r="C7" s="12">
        <v>438</v>
      </c>
      <c r="D7" s="12">
        <v>107</v>
      </c>
      <c r="E7" s="12">
        <v>545</v>
      </c>
      <c r="F7" s="17">
        <v>438</v>
      </c>
      <c r="G7" s="17">
        <v>107</v>
      </c>
      <c r="H7" s="12" t="s">
        <v>13</v>
      </c>
      <c r="I7" s="17" t="s">
        <v>13</v>
      </c>
      <c r="J7" s="17" t="s">
        <v>13</v>
      </c>
      <c r="K7" s="31"/>
    </row>
    <row r="8" spans="1:26" ht="12.75" customHeight="1" x14ac:dyDescent="0.2">
      <c r="A8" s="16" t="s">
        <v>14</v>
      </c>
      <c r="B8" s="12">
        <v>2312</v>
      </c>
      <c r="C8" s="12">
        <v>979</v>
      </c>
      <c r="D8" s="12">
        <v>1333</v>
      </c>
      <c r="E8" s="12" t="s">
        <v>13</v>
      </c>
      <c r="F8" s="12" t="s">
        <v>13</v>
      </c>
      <c r="G8" s="12" t="s">
        <v>13</v>
      </c>
      <c r="H8" s="41">
        <v>2312</v>
      </c>
      <c r="I8" s="17">
        <v>979</v>
      </c>
      <c r="J8" s="37">
        <v>1333</v>
      </c>
      <c r="K8" s="31"/>
    </row>
    <row r="9" spans="1:26" ht="12.75" customHeight="1" x14ac:dyDescent="0.2">
      <c r="A9" s="16" t="s">
        <v>16</v>
      </c>
      <c r="B9" s="12">
        <v>6540</v>
      </c>
      <c r="C9" s="12">
        <v>4623</v>
      </c>
      <c r="D9" s="12">
        <v>1917</v>
      </c>
      <c r="E9" s="12">
        <v>4471</v>
      </c>
      <c r="F9" s="17">
        <v>3168</v>
      </c>
      <c r="G9" s="17">
        <v>1303</v>
      </c>
      <c r="H9" s="41">
        <v>2069</v>
      </c>
      <c r="I9" s="37">
        <v>1455</v>
      </c>
      <c r="J9" s="37">
        <v>614</v>
      </c>
      <c r="K9" s="31"/>
    </row>
    <row r="10" spans="1:26" ht="12.75" customHeight="1" x14ac:dyDescent="0.2">
      <c r="A10" s="16" t="s">
        <v>17</v>
      </c>
      <c r="B10" s="12">
        <v>3050</v>
      </c>
      <c r="C10" s="12">
        <v>2729</v>
      </c>
      <c r="D10" s="12">
        <v>321</v>
      </c>
      <c r="E10" s="12">
        <v>1542</v>
      </c>
      <c r="F10" s="17">
        <v>1242</v>
      </c>
      <c r="G10" s="17">
        <v>300</v>
      </c>
      <c r="H10" s="41">
        <v>1508</v>
      </c>
      <c r="I10" s="37">
        <v>1487</v>
      </c>
      <c r="J10" s="37">
        <v>21</v>
      </c>
      <c r="K10" s="31"/>
    </row>
    <row r="11" spans="1:26" ht="12.75" customHeight="1" x14ac:dyDescent="0.2">
      <c r="A11" s="16" t="s">
        <v>18</v>
      </c>
      <c r="B11" s="12">
        <v>5805</v>
      </c>
      <c r="C11" s="12">
        <v>4524</v>
      </c>
      <c r="D11" s="12">
        <v>1281</v>
      </c>
      <c r="E11" s="12">
        <v>5805</v>
      </c>
      <c r="F11" s="17">
        <v>4524</v>
      </c>
      <c r="G11" s="17">
        <v>1281</v>
      </c>
      <c r="H11" s="12" t="s">
        <v>13</v>
      </c>
      <c r="I11" s="17" t="s">
        <v>13</v>
      </c>
      <c r="J11" s="17" t="s">
        <v>13</v>
      </c>
      <c r="K11" s="31"/>
    </row>
    <row r="12" spans="1:26" ht="12.75" customHeight="1" x14ac:dyDescent="0.2">
      <c r="A12" s="16" t="s">
        <v>75</v>
      </c>
      <c r="B12" s="12" t="s">
        <v>12</v>
      </c>
      <c r="C12" s="12" t="s">
        <v>12</v>
      </c>
      <c r="D12" s="12" t="s">
        <v>12</v>
      </c>
      <c r="E12" s="12" t="s">
        <v>12</v>
      </c>
      <c r="F12" s="17" t="s">
        <v>12</v>
      </c>
      <c r="G12" s="17" t="s">
        <v>12</v>
      </c>
      <c r="H12" s="12" t="s">
        <v>12</v>
      </c>
      <c r="I12" s="17" t="s">
        <v>12</v>
      </c>
      <c r="J12" s="17" t="s">
        <v>12</v>
      </c>
      <c r="K12" s="31"/>
    </row>
    <row r="13" spans="1:26" ht="12.75" customHeight="1" x14ac:dyDescent="0.2">
      <c r="A13" s="16" t="s">
        <v>22</v>
      </c>
      <c r="B13" s="12">
        <v>288</v>
      </c>
      <c r="C13" s="12">
        <v>288</v>
      </c>
      <c r="D13" s="12" t="s">
        <v>12</v>
      </c>
      <c r="E13" s="12">
        <v>288</v>
      </c>
      <c r="F13" s="17">
        <v>288</v>
      </c>
      <c r="G13" s="17" t="s">
        <v>12</v>
      </c>
      <c r="H13" s="12" t="s">
        <v>13</v>
      </c>
      <c r="I13" s="17" t="s">
        <v>13</v>
      </c>
      <c r="J13" s="17" t="s">
        <v>13</v>
      </c>
      <c r="K13" s="31"/>
    </row>
    <row r="14" spans="1:26" ht="12.75" customHeight="1" x14ac:dyDescent="0.2">
      <c r="A14" s="16" t="s">
        <v>24</v>
      </c>
      <c r="B14" s="12">
        <v>8392</v>
      </c>
      <c r="C14" s="12">
        <v>7296</v>
      </c>
      <c r="D14" s="12">
        <v>1096</v>
      </c>
      <c r="E14" s="12">
        <v>5526</v>
      </c>
      <c r="F14" s="17">
        <v>4665</v>
      </c>
      <c r="G14" s="17">
        <v>861</v>
      </c>
      <c r="H14" s="41">
        <v>2866</v>
      </c>
      <c r="I14" s="37">
        <v>2631</v>
      </c>
      <c r="J14" s="37">
        <v>235</v>
      </c>
      <c r="K14" s="31"/>
    </row>
    <row r="15" spans="1:26" ht="12.75" customHeight="1" x14ac:dyDescent="0.2">
      <c r="A15" s="16" t="s">
        <v>25</v>
      </c>
      <c r="B15" s="12">
        <v>4479</v>
      </c>
      <c r="C15" s="12">
        <v>3511</v>
      </c>
      <c r="D15" s="12">
        <v>968</v>
      </c>
      <c r="E15" s="12" t="s">
        <v>13</v>
      </c>
      <c r="F15" s="12" t="s">
        <v>13</v>
      </c>
      <c r="G15" s="12" t="s">
        <v>13</v>
      </c>
      <c r="H15" s="41">
        <v>4479</v>
      </c>
      <c r="I15" s="37">
        <v>3511</v>
      </c>
      <c r="J15" s="37">
        <v>968</v>
      </c>
      <c r="K15" s="31"/>
    </row>
    <row r="16" spans="1:26" ht="12.75" customHeight="1" x14ac:dyDescent="0.2">
      <c r="A16" s="16" t="s">
        <v>26</v>
      </c>
      <c r="B16" s="12">
        <v>2918</v>
      </c>
      <c r="C16" s="12">
        <v>2210</v>
      </c>
      <c r="D16" s="12">
        <v>708</v>
      </c>
      <c r="E16" s="12">
        <v>2918</v>
      </c>
      <c r="F16" s="17">
        <v>2210</v>
      </c>
      <c r="G16" s="17">
        <v>708</v>
      </c>
      <c r="H16" s="12" t="s">
        <v>13</v>
      </c>
      <c r="I16" s="17" t="s">
        <v>13</v>
      </c>
      <c r="J16" s="17" t="s">
        <v>13</v>
      </c>
      <c r="K16" s="31"/>
    </row>
    <row r="17" spans="1:11" ht="12.75" customHeight="1" x14ac:dyDescent="0.2">
      <c r="A17" s="16" t="s">
        <v>76</v>
      </c>
      <c r="B17" s="12" t="s">
        <v>12</v>
      </c>
      <c r="C17" s="12" t="s">
        <v>12</v>
      </c>
      <c r="D17" s="12" t="s">
        <v>12</v>
      </c>
      <c r="E17" s="12" t="s">
        <v>12</v>
      </c>
      <c r="F17" s="17" t="s">
        <v>12</v>
      </c>
      <c r="G17" s="17" t="s">
        <v>12</v>
      </c>
      <c r="H17" s="12" t="s">
        <v>12</v>
      </c>
      <c r="I17" s="17" t="s">
        <v>12</v>
      </c>
      <c r="J17" s="17" t="s">
        <v>12</v>
      </c>
      <c r="K17" s="31"/>
    </row>
    <row r="18" spans="1:11" ht="12.75" customHeight="1" x14ac:dyDescent="0.2">
      <c r="A18" s="16" t="s">
        <v>30</v>
      </c>
      <c r="B18" s="12">
        <v>2772</v>
      </c>
      <c r="C18" s="12">
        <v>2484</v>
      </c>
      <c r="D18" s="12">
        <v>288</v>
      </c>
      <c r="E18" s="12">
        <v>2772</v>
      </c>
      <c r="F18" s="17">
        <v>2484</v>
      </c>
      <c r="G18" s="17">
        <v>288</v>
      </c>
      <c r="H18" s="12" t="s">
        <v>13</v>
      </c>
      <c r="I18" s="17" t="s">
        <v>13</v>
      </c>
      <c r="J18" s="17" t="s">
        <v>13</v>
      </c>
      <c r="K18" s="31"/>
    </row>
    <row r="19" spans="1:11" ht="12.75" customHeight="1" x14ac:dyDescent="0.2">
      <c r="A19" s="16" t="s">
        <v>31</v>
      </c>
      <c r="B19" s="12">
        <v>5560</v>
      </c>
      <c r="C19" s="12">
        <v>3002</v>
      </c>
      <c r="D19" s="12">
        <v>2558</v>
      </c>
      <c r="E19" s="12">
        <v>5560</v>
      </c>
      <c r="F19" s="17">
        <v>3002</v>
      </c>
      <c r="G19" s="17">
        <v>2558</v>
      </c>
      <c r="H19" s="12" t="s">
        <v>13</v>
      </c>
      <c r="I19" s="17" t="s">
        <v>13</v>
      </c>
      <c r="J19" s="17" t="s">
        <v>13</v>
      </c>
      <c r="K19" s="31"/>
    </row>
    <row r="20" spans="1:11" ht="12.75" customHeight="1" x14ac:dyDescent="0.2">
      <c r="A20" s="16" t="s">
        <v>32</v>
      </c>
      <c r="B20" s="12">
        <v>3537</v>
      </c>
      <c r="C20" s="12">
        <v>3447</v>
      </c>
      <c r="D20" s="12">
        <v>90</v>
      </c>
      <c r="E20" s="12">
        <v>1725</v>
      </c>
      <c r="F20" s="17">
        <v>1683</v>
      </c>
      <c r="G20" s="17">
        <v>42</v>
      </c>
      <c r="H20" s="41">
        <v>1812</v>
      </c>
      <c r="I20" s="37">
        <v>1764</v>
      </c>
      <c r="J20" s="37">
        <v>48</v>
      </c>
      <c r="K20" s="31"/>
    </row>
    <row r="21" spans="1:11" ht="12.75" customHeight="1" x14ac:dyDescent="0.2">
      <c r="A21" s="16" t="s">
        <v>33</v>
      </c>
      <c r="B21" s="12">
        <v>5981</v>
      </c>
      <c r="C21" s="12">
        <v>5296</v>
      </c>
      <c r="D21" s="12">
        <v>685</v>
      </c>
      <c r="E21" s="12">
        <v>3695</v>
      </c>
      <c r="F21" s="17">
        <v>3282</v>
      </c>
      <c r="G21" s="17">
        <v>413</v>
      </c>
      <c r="H21" s="41">
        <v>2286</v>
      </c>
      <c r="I21" s="37">
        <v>2014</v>
      </c>
      <c r="J21" s="37">
        <v>272</v>
      </c>
      <c r="K21" s="31"/>
    </row>
    <row r="22" spans="1:11" ht="12.75" customHeight="1" x14ac:dyDescent="0.2">
      <c r="A22" s="16" t="s">
        <v>34</v>
      </c>
      <c r="B22" s="12">
        <v>2092</v>
      </c>
      <c r="C22" s="12">
        <v>1231</v>
      </c>
      <c r="D22" s="12">
        <v>861</v>
      </c>
      <c r="E22" s="12">
        <v>2092</v>
      </c>
      <c r="F22" s="17">
        <v>1231</v>
      </c>
      <c r="G22" s="17">
        <v>861</v>
      </c>
      <c r="H22" s="12" t="s">
        <v>13</v>
      </c>
      <c r="I22" s="17" t="s">
        <v>13</v>
      </c>
      <c r="J22" s="17" t="s">
        <v>13</v>
      </c>
      <c r="K22" s="31"/>
    </row>
    <row r="23" spans="1:11" ht="12.75" customHeight="1" x14ac:dyDescent="0.2">
      <c r="A23" s="16" t="s">
        <v>35</v>
      </c>
      <c r="B23" s="12">
        <v>16667</v>
      </c>
      <c r="C23" s="12">
        <v>6463</v>
      </c>
      <c r="D23" s="12">
        <v>10204</v>
      </c>
      <c r="E23" s="12">
        <v>16667</v>
      </c>
      <c r="F23" s="17">
        <v>6463</v>
      </c>
      <c r="G23" s="17">
        <v>10204</v>
      </c>
      <c r="H23" s="12" t="s">
        <v>13</v>
      </c>
      <c r="I23" s="17" t="s">
        <v>13</v>
      </c>
      <c r="J23" s="17" t="s">
        <v>13</v>
      </c>
      <c r="K23" s="31"/>
    </row>
    <row r="24" spans="1:11" ht="12.75" customHeight="1" x14ac:dyDescent="0.2">
      <c r="A24" s="16" t="s">
        <v>77</v>
      </c>
      <c r="B24" s="12">
        <v>3237</v>
      </c>
      <c r="C24" s="12">
        <v>1288</v>
      </c>
      <c r="D24" s="12">
        <v>1949</v>
      </c>
      <c r="E24" s="12">
        <v>2082</v>
      </c>
      <c r="F24" s="17">
        <v>898</v>
      </c>
      <c r="G24" s="17">
        <v>1184</v>
      </c>
      <c r="H24" s="12">
        <v>1155</v>
      </c>
      <c r="I24" s="17">
        <v>390</v>
      </c>
      <c r="J24" s="17">
        <v>765</v>
      </c>
      <c r="K24" s="31"/>
    </row>
    <row r="25" spans="1:11" ht="12.75" customHeight="1" x14ac:dyDescent="0.2">
      <c r="A25" s="16" t="s">
        <v>78</v>
      </c>
      <c r="B25" s="12">
        <v>19917</v>
      </c>
      <c r="C25" s="12">
        <v>15447</v>
      </c>
      <c r="D25" s="12">
        <v>4470</v>
      </c>
      <c r="E25" s="12">
        <v>17699</v>
      </c>
      <c r="F25" s="17">
        <v>14116</v>
      </c>
      <c r="G25" s="17">
        <v>3583</v>
      </c>
      <c r="H25" s="12">
        <v>2218</v>
      </c>
      <c r="I25" s="17">
        <v>1331</v>
      </c>
      <c r="J25" s="17">
        <v>887</v>
      </c>
      <c r="K25" s="31"/>
    </row>
    <row r="26" spans="1:11" ht="12.75" customHeight="1" x14ac:dyDescent="0.2">
      <c r="A26" s="16" t="s">
        <v>37</v>
      </c>
      <c r="B26" s="12">
        <v>1927</v>
      </c>
      <c r="C26" s="12">
        <v>855</v>
      </c>
      <c r="D26" s="12">
        <v>1072</v>
      </c>
      <c r="E26" s="12">
        <v>1927</v>
      </c>
      <c r="F26" s="17">
        <v>855</v>
      </c>
      <c r="G26" s="17">
        <v>1072</v>
      </c>
      <c r="H26" s="12" t="s">
        <v>13</v>
      </c>
      <c r="I26" s="17" t="s">
        <v>13</v>
      </c>
      <c r="J26" s="17" t="s">
        <v>13</v>
      </c>
      <c r="K26" s="31"/>
    </row>
    <row r="27" spans="1:11" ht="12.75" customHeight="1" x14ac:dyDescent="0.2">
      <c r="A27" s="16" t="s">
        <v>38</v>
      </c>
      <c r="B27" s="12">
        <v>3312</v>
      </c>
      <c r="C27" s="12">
        <v>2982</v>
      </c>
      <c r="D27" s="12">
        <v>330</v>
      </c>
      <c r="E27" s="12" t="s">
        <v>13</v>
      </c>
      <c r="F27" s="12" t="s">
        <v>13</v>
      </c>
      <c r="G27" s="12" t="s">
        <v>13</v>
      </c>
      <c r="H27" s="41">
        <v>3312</v>
      </c>
      <c r="I27" s="37">
        <v>2982</v>
      </c>
      <c r="J27" s="37">
        <v>330</v>
      </c>
      <c r="K27" s="31"/>
    </row>
    <row r="28" spans="1:11" ht="12.75" customHeight="1" x14ac:dyDescent="0.2">
      <c r="A28" s="16" t="s">
        <v>39</v>
      </c>
      <c r="B28" s="12">
        <v>62</v>
      </c>
      <c r="C28" s="12">
        <v>33</v>
      </c>
      <c r="D28" s="12">
        <v>29</v>
      </c>
      <c r="E28" s="12">
        <v>62</v>
      </c>
      <c r="F28" s="17">
        <v>33</v>
      </c>
      <c r="G28" s="17">
        <v>29</v>
      </c>
      <c r="H28" s="12" t="s">
        <v>13</v>
      </c>
      <c r="I28" s="17" t="s">
        <v>13</v>
      </c>
      <c r="J28" s="17" t="s">
        <v>13</v>
      </c>
      <c r="K28" s="31"/>
    </row>
    <row r="29" spans="1:11" ht="12.75" customHeight="1" x14ac:dyDescent="0.2">
      <c r="A29" s="16" t="s">
        <v>40</v>
      </c>
      <c r="B29" s="12">
        <v>3291</v>
      </c>
      <c r="C29" s="12">
        <v>2817</v>
      </c>
      <c r="D29" s="12">
        <v>474</v>
      </c>
      <c r="E29" s="12">
        <v>3291</v>
      </c>
      <c r="F29" s="17">
        <v>2817</v>
      </c>
      <c r="G29" s="17">
        <v>474</v>
      </c>
      <c r="H29" s="12" t="s">
        <v>13</v>
      </c>
      <c r="I29" s="17" t="s">
        <v>13</v>
      </c>
      <c r="J29" s="17" t="s">
        <v>13</v>
      </c>
      <c r="K29" s="31"/>
    </row>
    <row r="30" spans="1:11" ht="12.75" customHeight="1" x14ac:dyDescent="0.2">
      <c r="A30" s="16" t="s">
        <v>41</v>
      </c>
      <c r="B30" s="12">
        <v>4003</v>
      </c>
      <c r="C30" s="12">
        <v>1650</v>
      </c>
      <c r="D30" s="12">
        <v>2353</v>
      </c>
      <c r="E30" s="12">
        <v>4003</v>
      </c>
      <c r="F30" s="17">
        <v>1650</v>
      </c>
      <c r="G30" s="17">
        <v>2353</v>
      </c>
      <c r="H30" s="12" t="s">
        <v>13</v>
      </c>
      <c r="I30" s="17" t="s">
        <v>13</v>
      </c>
      <c r="J30" s="17" t="s">
        <v>13</v>
      </c>
      <c r="K30" s="31"/>
    </row>
    <row r="31" spans="1:11" ht="12.75" customHeight="1" x14ac:dyDescent="0.2">
      <c r="A31" s="16" t="s">
        <v>42</v>
      </c>
      <c r="B31" s="12">
        <v>2477</v>
      </c>
      <c r="C31" s="12">
        <v>1830</v>
      </c>
      <c r="D31" s="12">
        <v>647</v>
      </c>
      <c r="E31" s="12">
        <v>2477</v>
      </c>
      <c r="F31" s="17">
        <v>1830</v>
      </c>
      <c r="G31" s="17">
        <v>647</v>
      </c>
      <c r="H31" s="12" t="s">
        <v>13</v>
      </c>
      <c r="I31" s="17" t="s">
        <v>13</v>
      </c>
      <c r="J31" s="17" t="s">
        <v>13</v>
      </c>
      <c r="K31" s="31"/>
    </row>
    <row r="32" spans="1:11" ht="12.75" customHeight="1" x14ac:dyDescent="0.2">
      <c r="A32" s="16" t="s">
        <v>79</v>
      </c>
      <c r="B32" s="12">
        <v>1128</v>
      </c>
      <c r="C32" s="12">
        <v>1018</v>
      </c>
      <c r="D32" s="12">
        <v>110</v>
      </c>
      <c r="E32" s="12">
        <v>756</v>
      </c>
      <c r="F32" s="17">
        <v>756</v>
      </c>
      <c r="G32" s="17" t="s">
        <v>12</v>
      </c>
      <c r="H32" s="12">
        <v>372</v>
      </c>
      <c r="I32" s="17">
        <v>262</v>
      </c>
      <c r="J32" s="17">
        <v>110</v>
      </c>
      <c r="K32" s="31"/>
    </row>
    <row r="33" spans="1:13" ht="12.75" customHeight="1" x14ac:dyDescent="0.2">
      <c r="A33" s="16" t="s">
        <v>46</v>
      </c>
      <c r="B33" s="12">
        <v>3177</v>
      </c>
      <c r="C33" s="12">
        <v>2902</v>
      </c>
      <c r="D33" s="12">
        <v>275</v>
      </c>
      <c r="E33" s="12">
        <v>3177</v>
      </c>
      <c r="F33" s="17">
        <v>2902</v>
      </c>
      <c r="G33" s="17">
        <v>275</v>
      </c>
      <c r="H33" s="12" t="s">
        <v>13</v>
      </c>
      <c r="I33" s="17" t="s">
        <v>13</v>
      </c>
      <c r="J33" s="17" t="s">
        <v>13</v>
      </c>
      <c r="K33" s="31"/>
    </row>
    <row r="34" spans="1:13" ht="12.75" customHeight="1" x14ac:dyDescent="0.2">
      <c r="A34" s="16" t="s">
        <v>47</v>
      </c>
      <c r="B34" s="12">
        <v>9558</v>
      </c>
      <c r="C34" s="12">
        <v>5999</v>
      </c>
      <c r="D34" s="12">
        <v>3559</v>
      </c>
      <c r="E34" s="12">
        <v>9558</v>
      </c>
      <c r="F34" s="17">
        <v>5999</v>
      </c>
      <c r="G34" s="17">
        <v>3559</v>
      </c>
      <c r="H34" s="12" t="s">
        <v>13</v>
      </c>
      <c r="I34" s="17" t="s">
        <v>13</v>
      </c>
      <c r="J34" s="17" t="s">
        <v>13</v>
      </c>
      <c r="K34" s="31"/>
    </row>
    <row r="35" spans="1:13" ht="12.75" customHeight="1" x14ac:dyDescent="0.2">
      <c r="A35" s="18" t="s">
        <v>48</v>
      </c>
      <c r="B35" s="38">
        <v>7865</v>
      </c>
      <c r="C35" s="38">
        <v>279</v>
      </c>
      <c r="D35" s="38">
        <v>7586</v>
      </c>
      <c r="E35" s="38">
        <v>7865</v>
      </c>
      <c r="F35" s="19">
        <v>279</v>
      </c>
      <c r="G35" s="19">
        <v>7586</v>
      </c>
      <c r="H35" s="38" t="s">
        <v>13</v>
      </c>
      <c r="I35" s="19" t="s">
        <v>13</v>
      </c>
      <c r="J35" s="19" t="s">
        <v>13</v>
      </c>
      <c r="K35" s="31"/>
    </row>
    <row r="36" spans="1:13" ht="12.75" customHeight="1" x14ac:dyDescent="0.2">
      <c r="A36" s="109" t="s">
        <v>80</v>
      </c>
      <c r="B36" s="97"/>
      <c r="C36" s="97"/>
      <c r="D36" s="97"/>
      <c r="E36" s="97"/>
      <c r="F36" s="97"/>
      <c r="G36" s="97"/>
      <c r="H36" s="97"/>
      <c r="I36" s="97"/>
      <c r="J36" s="97"/>
      <c r="K36" s="31"/>
    </row>
    <row r="37" spans="1:13" ht="12.75" customHeight="1" x14ac:dyDescent="0.2">
      <c r="A37" s="109" t="s">
        <v>81</v>
      </c>
      <c r="B37" s="97"/>
      <c r="C37" s="97"/>
      <c r="D37" s="97"/>
      <c r="E37" s="97"/>
      <c r="F37" s="97"/>
      <c r="G37" s="97"/>
      <c r="H37" s="97"/>
      <c r="I37" s="97"/>
      <c r="J37" s="97"/>
      <c r="K37" s="31"/>
    </row>
    <row r="38" spans="1:13" ht="12.75" customHeight="1" x14ac:dyDescent="0.2">
      <c r="A38" s="109" t="s">
        <v>82</v>
      </c>
      <c r="B38" s="97"/>
      <c r="C38" s="97"/>
      <c r="D38" s="97"/>
      <c r="E38" s="97"/>
      <c r="F38" s="97"/>
      <c r="G38" s="97"/>
      <c r="H38" s="97"/>
      <c r="I38" s="97"/>
      <c r="J38" s="97"/>
      <c r="K38" s="31"/>
    </row>
    <row r="39" spans="1:13" ht="37.5" customHeight="1" x14ac:dyDescent="0.2">
      <c r="A39" s="111" t="s">
        <v>83</v>
      </c>
      <c r="B39" s="97"/>
      <c r="C39" s="97"/>
      <c r="D39" s="97"/>
      <c r="E39" s="97"/>
      <c r="F39" s="97"/>
      <c r="G39" s="97"/>
      <c r="H39" s="97"/>
      <c r="I39" s="97"/>
      <c r="J39" s="97"/>
      <c r="K39" s="31"/>
    </row>
    <row r="40" spans="1:13" ht="12.75" customHeight="1" x14ac:dyDescent="0.2">
      <c r="A40" s="112" t="s">
        <v>84</v>
      </c>
      <c r="B40" s="97"/>
      <c r="C40" s="97"/>
      <c r="D40" s="97"/>
      <c r="E40" s="97"/>
      <c r="F40" s="97"/>
      <c r="G40" s="97"/>
      <c r="H40" s="97"/>
      <c r="I40" s="97"/>
      <c r="J40" s="97"/>
      <c r="K40" s="31"/>
    </row>
    <row r="41" spans="1:13" ht="12.7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1"/>
      <c r="L41" s="1"/>
      <c r="M41" s="1"/>
    </row>
    <row r="42" spans="1:13" ht="12.75" customHeight="1" x14ac:dyDescent="0.2">
      <c r="A42" s="1"/>
      <c r="B42" s="1"/>
      <c r="C42" s="1"/>
      <c r="D42" s="1"/>
      <c r="E42" s="33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">
      <c r="A43" s="1"/>
      <c r="B43" s="42"/>
      <c r="C43" s="42"/>
      <c r="D43" s="42"/>
      <c r="E43" s="42"/>
      <c r="F43" s="42"/>
      <c r="G43" s="42"/>
      <c r="H43" s="42"/>
      <c r="I43" s="42"/>
      <c r="J43" s="42"/>
      <c r="K43" s="1"/>
      <c r="L43" s="1"/>
      <c r="M43" s="1"/>
    </row>
    <row r="44" spans="1:13" ht="12.75" customHeight="1" x14ac:dyDescent="0.2">
      <c r="A44" s="1"/>
      <c r="B44" s="3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">
      <c r="A45" s="1"/>
      <c r="B45" s="3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">
      <c r="A46" s="1"/>
      <c r="B46" s="3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">
      <c r="A47" s="1"/>
      <c r="B47" s="3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">
      <c r="A48" s="1"/>
      <c r="B48" s="3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">
      <c r="A49" s="1"/>
      <c r="B49" s="34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">
      <c r="A50" s="1"/>
      <c r="B50" s="3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">
      <c r="A53" s="1"/>
      <c r="B53" s="3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">
      <c r="A54" s="1"/>
      <c r="B54" s="3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">
      <c r="A55" s="1"/>
      <c r="B55" s="34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">
      <c r="A56" s="1"/>
      <c r="B56" s="3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">
      <c r="A57" s="1"/>
      <c r="B57" s="3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">
      <c r="A58" s="1"/>
      <c r="B58" s="3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3" ht="12.75" customHeight="1" x14ac:dyDescent="0.2"/>
    <row r="61" spans="1:13" ht="12.75" customHeight="1" x14ac:dyDescent="0.2"/>
    <row r="62" spans="1:13" ht="12.75" customHeight="1" x14ac:dyDescent="0.2"/>
    <row r="63" spans="1:13" ht="12.75" customHeight="1" x14ac:dyDescent="0.2"/>
    <row r="64" spans="1:1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4">
    <mergeCell ref="A39:J39"/>
    <mergeCell ref="A40:J41"/>
    <mergeCell ref="A1:J1"/>
    <mergeCell ref="A2:A5"/>
    <mergeCell ref="B2:D3"/>
    <mergeCell ref="E2:J2"/>
    <mergeCell ref="E3:G3"/>
    <mergeCell ref="H3:J3"/>
    <mergeCell ref="B4:D4"/>
    <mergeCell ref="E4:G4"/>
    <mergeCell ref="H4:J4"/>
    <mergeCell ref="A36:J36"/>
    <mergeCell ref="A37:J37"/>
    <mergeCell ref="A38:J38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9" width="12.42578125" customWidth="1"/>
    <col min="10" max="10" width="14.42578125" customWidth="1"/>
    <col min="11" max="26" width="10.7109375" customWidth="1"/>
  </cols>
  <sheetData>
    <row r="1" spans="1:26" ht="12.75" customHeight="1" x14ac:dyDescent="0.2">
      <c r="A1" s="98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26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26" ht="12.75" customHeight="1" x14ac:dyDescent="0.2">
      <c r="A5" s="99"/>
      <c r="B5" s="8" t="s">
        <v>3</v>
      </c>
      <c r="C5" s="8" t="s">
        <v>8</v>
      </c>
      <c r="D5" s="8" t="s">
        <v>9</v>
      </c>
      <c r="E5" s="8" t="s">
        <v>3</v>
      </c>
      <c r="F5" s="8" t="s">
        <v>8</v>
      </c>
      <c r="G5" s="8" t="s">
        <v>9</v>
      </c>
      <c r="H5" s="8" t="s">
        <v>3</v>
      </c>
      <c r="I5" s="8" t="s">
        <v>8</v>
      </c>
      <c r="J5" s="8" t="s">
        <v>9</v>
      </c>
    </row>
    <row r="6" spans="1:26" ht="12.75" customHeight="1" x14ac:dyDescent="0.2">
      <c r="A6" s="11" t="s">
        <v>3</v>
      </c>
      <c r="B6" s="40">
        <v>123065</v>
      </c>
      <c r="C6" s="40">
        <v>74920</v>
      </c>
      <c r="D6" s="40">
        <v>48145</v>
      </c>
      <c r="E6" s="40">
        <v>103873</v>
      </c>
      <c r="F6" s="40">
        <v>60302</v>
      </c>
      <c r="G6" s="40">
        <v>43571</v>
      </c>
      <c r="H6" s="40">
        <v>19192</v>
      </c>
      <c r="I6" s="40">
        <v>14618</v>
      </c>
      <c r="J6" s="40">
        <v>4574</v>
      </c>
    </row>
    <row r="7" spans="1:26" ht="12.75" customHeight="1" x14ac:dyDescent="0.2">
      <c r="A7" s="16" t="s">
        <v>11</v>
      </c>
      <c r="B7" s="12">
        <v>888</v>
      </c>
      <c r="C7" s="12">
        <v>757</v>
      </c>
      <c r="D7" s="12">
        <v>131</v>
      </c>
      <c r="E7" s="12">
        <v>888</v>
      </c>
      <c r="F7" s="17">
        <v>757</v>
      </c>
      <c r="G7" s="17">
        <v>131</v>
      </c>
      <c r="H7" s="12" t="s">
        <v>13</v>
      </c>
      <c r="I7" s="12" t="s">
        <v>13</v>
      </c>
      <c r="J7" s="12" t="s">
        <v>13</v>
      </c>
    </row>
    <row r="8" spans="1:26" ht="12.75" customHeight="1" x14ac:dyDescent="0.2">
      <c r="A8" s="16" t="s">
        <v>14</v>
      </c>
      <c r="B8" s="12">
        <v>1703</v>
      </c>
      <c r="C8" s="12">
        <v>372</v>
      </c>
      <c r="D8" s="12">
        <v>1331</v>
      </c>
      <c r="E8" s="12" t="s">
        <v>13</v>
      </c>
      <c r="F8" s="12" t="s">
        <v>13</v>
      </c>
      <c r="G8" s="12" t="s">
        <v>13</v>
      </c>
      <c r="H8" s="41">
        <v>1703</v>
      </c>
      <c r="I8" s="17">
        <v>372</v>
      </c>
      <c r="J8" s="37">
        <v>1331</v>
      </c>
    </row>
    <row r="9" spans="1:26" ht="12.75" customHeight="1" x14ac:dyDescent="0.2">
      <c r="A9" s="16" t="s">
        <v>16</v>
      </c>
      <c r="B9" s="12">
        <v>5872</v>
      </c>
      <c r="C9" s="12">
        <v>4076</v>
      </c>
      <c r="D9" s="12">
        <v>1796</v>
      </c>
      <c r="E9" s="12">
        <v>4224</v>
      </c>
      <c r="F9" s="17">
        <v>2858</v>
      </c>
      <c r="G9" s="17">
        <v>1366</v>
      </c>
      <c r="H9" s="41">
        <v>1648</v>
      </c>
      <c r="I9" s="37">
        <v>1218</v>
      </c>
      <c r="J9" s="37">
        <v>430</v>
      </c>
    </row>
    <row r="10" spans="1:26" ht="12.75" customHeight="1" x14ac:dyDescent="0.2">
      <c r="A10" s="16" t="s">
        <v>17</v>
      </c>
      <c r="B10" s="12">
        <v>3627</v>
      </c>
      <c r="C10" s="12">
        <v>2979</v>
      </c>
      <c r="D10" s="12">
        <v>648</v>
      </c>
      <c r="E10" s="12">
        <v>1760</v>
      </c>
      <c r="F10" s="17">
        <v>1209</v>
      </c>
      <c r="G10" s="17">
        <v>551</v>
      </c>
      <c r="H10" s="41">
        <v>1867</v>
      </c>
      <c r="I10" s="37">
        <v>1770</v>
      </c>
      <c r="J10" s="37">
        <v>97</v>
      </c>
    </row>
    <row r="11" spans="1:26" ht="12.75" customHeight="1" x14ac:dyDescent="0.2">
      <c r="A11" s="16" t="s">
        <v>18</v>
      </c>
      <c r="B11" s="12">
        <v>7115</v>
      </c>
      <c r="C11" s="12">
        <v>5780</v>
      </c>
      <c r="D11" s="12">
        <v>1335</v>
      </c>
      <c r="E11" s="12">
        <v>7115</v>
      </c>
      <c r="F11" s="17">
        <v>5780</v>
      </c>
      <c r="G11" s="17">
        <v>1335</v>
      </c>
      <c r="H11" s="12" t="s">
        <v>13</v>
      </c>
      <c r="I11" s="12" t="s">
        <v>13</v>
      </c>
      <c r="J11" s="12" t="s">
        <v>13</v>
      </c>
    </row>
    <row r="12" spans="1:26" ht="12.75" customHeight="1" x14ac:dyDescent="0.2">
      <c r="A12" s="16" t="s">
        <v>86</v>
      </c>
      <c r="B12" s="12">
        <v>841</v>
      </c>
      <c r="C12" s="12">
        <v>399</v>
      </c>
      <c r="D12" s="12">
        <v>442</v>
      </c>
      <c r="E12" s="12">
        <v>841</v>
      </c>
      <c r="F12" s="17">
        <v>399</v>
      </c>
      <c r="G12" s="17">
        <v>442</v>
      </c>
      <c r="H12" s="12" t="s">
        <v>13</v>
      </c>
      <c r="I12" s="12" t="s">
        <v>13</v>
      </c>
      <c r="J12" s="12" t="s">
        <v>13</v>
      </c>
    </row>
    <row r="13" spans="1:26" ht="12.75" customHeight="1" x14ac:dyDescent="0.2">
      <c r="A13" s="16" t="s">
        <v>22</v>
      </c>
      <c r="B13" s="12">
        <v>209</v>
      </c>
      <c r="C13" s="12">
        <v>209</v>
      </c>
      <c r="D13" s="12" t="s">
        <v>12</v>
      </c>
      <c r="E13" s="12">
        <v>209</v>
      </c>
      <c r="F13" s="17">
        <v>209</v>
      </c>
      <c r="G13" s="17" t="s">
        <v>13</v>
      </c>
      <c r="H13" s="12" t="s">
        <v>13</v>
      </c>
      <c r="I13" s="12" t="s">
        <v>13</v>
      </c>
      <c r="J13" s="12" t="s">
        <v>13</v>
      </c>
    </row>
    <row r="14" spans="1:26" ht="12.75" customHeight="1" x14ac:dyDescent="0.2">
      <c r="A14" s="16" t="s">
        <v>24</v>
      </c>
      <c r="B14" s="12">
        <v>8595</v>
      </c>
      <c r="C14" s="12">
        <v>7406</v>
      </c>
      <c r="D14" s="12">
        <v>1189</v>
      </c>
      <c r="E14" s="12">
        <v>5792</v>
      </c>
      <c r="F14" s="17">
        <v>4829</v>
      </c>
      <c r="G14" s="17">
        <v>963</v>
      </c>
      <c r="H14" s="41">
        <v>2803</v>
      </c>
      <c r="I14" s="37">
        <v>2577</v>
      </c>
      <c r="J14" s="37">
        <v>226</v>
      </c>
    </row>
    <row r="15" spans="1:26" ht="12.75" customHeight="1" x14ac:dyDescent="0.2">
      <c r="A15" s="16" t="s">
        <v>87</v>
      </c>
      <c r="B15" s="12">
        <v>3611</v>
      </c>
      <c r="C15" s="12">
        <v>2914</v>
      </c>
      <c r="D15" s="12">
        <v>697</v>
      </c>
      <c r="E15" s="12" t="s">
        <v>13</v>
      </c>
      <c r="F15" s="17" t="s">
        <v>13</v>
      </c>
      <c r="G15" s="17" t="s">
        <v>13</v>
      </c>
      <c r="H15" s="41">
        <v>3611</v>
      </c>
      <c r="I15" s="37">
        <v>2914</v>
      </c>
      <c r="J15" s="37">
        <v>697</v>
      </c>
    </row>
    <row r="16" spans="1:26" ht="12.75" customHeight="1" x14ac:dyDescent="0.2">
      <c r="A16" s="16" t="s">
        <v>26</v>
      </c>
      <c r="B16" s="12">
        <v>2773</v>
      </c>
      <c r="C16" s="12">
        <v>2081</v>
      </c>
      <c r="D16" s="12">
        <v>692</v>
      </c>
      <c r="E16" s="12">
        <v>2773</v>
      </c>
      <c r="F16" s="17">
        <v>2081</v>
      </c>
      <c r="G16" s="17">
        <v>692</v>
      </c>
      <c r="H16" s="12" t="s">
        <v>13</v>
      </c>
      <c r="I16" s="12" t="s">
        <v>13</v>
      </c>
      <c r="J16" s="12" t="s">
        <v>13</v>
      </c>
    </row>
    <row r="17" spans="1:10" ht="12.75" customHeight="1" x14ac:dyDescent="0.2">
      <c r="A17" s="16" t="s">
        <v>88</v>
      </c>
      <c r="B17" s="12" t="s">
        <v>12</v>
      </c>
      <c r="C17" s="12" t="s">
        <v>12</v>
      </c>
      <c r="D17" s="12" t="s">
        <v>12</v>
      </c>
      <c r="E17" s="12" t="s">
        <v>12</v>
      </c>
      <c r="F17" s="17" t="s">
        <v>12</v>
      </c>
      <c r="G17" s="17" t="s">
        <v>12</v>
      </c>
      <c r="H17" s="12" t="s">
        <v>13</v>
      </c>
      <c r="I17" s="12" t="s">
        <v>13</v>
      </c>
      <c r="J17" s="12" t="s">
        <v>13</v>
      </c>
    </row>
    <row r="18" spans="1:10" ht="12.75" customHeight="1" x14ac:dyDescent="0.2">
      <c r="A18" s="16" t="s">
        <v>30</v>
      </c>
      <c r="B18" s="12">
        <v>3736</v>
      </c>
      <c r="C18" s="12">
        <v>3338</v>
      </c>
      <c r="D18" s="12">
        <v>398</v>
      </c>
      <c r="E18" s="12">
        <v>3736</v>
      </c>
      <c r="F18" s="17">
        <v>3338</v>
      </c>
      <c r="G18" s="17">
        <v>398</v>
      </c>
      <c r="H18" s="12" t="s">
        <v>13</v>
      </c>
      <c r="I18" s="12" t="s">
        <v>13</v>
      </c>
      <c r="J18" s="12" t="s">
        <v>13</v>
      </c>
    </row>
    <row r="19" spans="1:10" ht="12.75" customHeight="1" x14ac:dyDescent="0.2">
      <c r="A19" s="16" t="s">
        <v>31</v>
      </c>
      <c r="B19" s="12">
        <v>4286</v>
      </c>
      <c r="C19" s="12">
        <v>2420</v>
      </c>
      <c r="D19" s="12">
        <v>1866</v>
      </c>
      <c r="E19" s="12">
        <v>4286</v>
      </c>
      <c r="F19" s="17">
        <v>2420</v>
      </c>
      <c r="G19" s="17">
        <v>1866</v>
      </c>
      <c r="H19" s="12" t="s">
        <v>13</v>
      </c>
      <c r="I19" s="12" t="s">
        <v>13</v>
      </c>
      <c r="J19" s="12" t="s">
        <v>13</v>
      </c>
    </row>
    <row r="20" spans="1:10" ht="12.75" customHeight="1" x14ac:dyDescent="0.2">
      <c r="A20" s="16" t="s">
        <v>32</v>
      </c>
      <c r="B20" s="12">
        <v>4119</v>
      </c>
      <c r="C20" s="12">
        <v>4002</v>
      </c>
      <c r="D20" s="12">
        <v>117</v>
      </c>
      <c r="E20" s="12">
        <v>2137</v>
      </c>
      <c r="F20" s="17">
        <v>2079</v>
      </c>
      <c r="G20" s="17">
        <v>58</v>
      </c>
      <c r="H20" s="41">
        <v>1982</v>
      </c>
      <c r="I20" s="37">
        <v>1923</v>
      </c>
      <c r="J20" s="37">
        <v>59</v>
      </c>
    </row>
    <row r="21" spans="1:10" ht="12.75" customHeight="1" x14ac:dyDescent="0.2">
      <c r="A21" s="16" t="s">
        <v>33</v>
      </c>
      <c r="B21" s="12">
        <v>5117</v>
      </c>
      <c r="C21" s="12">
        <v>4050</v>
      </c>
      <c r="D21" s="12">
        <v>1067</v>
      </c>
      <c r="E21" s="12">
        <v>3234</v>
      </c>
      <c r="F21" s="17">
        <v>2533</v>
      </c>
      <c r="G21" s="17">
        <v>701</v>
      </c>
      <c r="H21" s="41">
        <v>1883</v>
      </c>
      <c r="I21" s="37">
        <v>1517</v>
      </c>
      <c r="J21" s="37">
        <v>366</v>
      </c>
    </row>
    <row r="22" spans="1:10" ht="12.75" customHeight="1" x14ac:dyDescent="0.2">
      <c r="A22" s="16" t="s">
        <v>34</v>
      </c>
      <c r="B22" s="12">
        <v>116</v>
      </c>
      <c r="C22" s="12">
        <v>36</v>
      </c>
      <c r="D22" s="12">
        <v>80</v>
      </c>
      <c r="E22" s="12">
        <v>116</v>
      </c>
      <c r="F22" s="17">
        <v>36</v>
      </c>
      <c r="G22" s="17">
        <v>80</v>
      </c>
      <c r="H22" s="12" t="s">
        <v>13</v>
      </c>
      <c r="I22" s="12" t="s">
        <v>13</v>
      </c>
      <c r="J22" s="12" t="s">
        <v>13</v>
      </c>
    </row>
    <row r="23" spans="1:10" ht="12.75" customHeight="1" x14ac:dyDescent="0.2">
      <c r="A23" s="16" t="s">
        <v>35</v>
      </c>
      <c r="B23" s="12">
        <v>18247</v>
      </c>
      <c r="C23" s="12">
        <v>7819</v>
      </c>
      <c r="D23" s="12">
        <v>10428</v>
      </c>
      <c r="E23" s="12">
        <v>18247</v>
      </c>
      <c r="F23" s="17">
        <v>7819</v>
      </c>
      <c r="G23" s="17">
        <v>10428</v>
      </c>
      <c r="H23" s="12" t="s">
        <v>13</v>
      </c>
      <c r="I23" s="12" t="s">
        <v>13</v>
      </c>
      <c r="J23" s="12" t="s">
        <v>13</v>
      </c>
    </row>
    <row r="24" spans="1:10" ht="12.75" customHeight="1" x14ac:dyDescent="0.2">
      <c r="A24" s="16" t="s">
        <v>89</v>
      </c>
      <c r="B24" s="12">
        <v>2489</v>
      </c>
      <c r="C24" s="12" t="s">
        <v>12</v>
      </c>
      <c r="D24" s="12">
        <v>2489</v>
      </c>
      <c r="E24" s="12">
        <v>1829</v>
      </c>
      <c r="F24" s="17" t="s">
        <v>12</v>
      </c>
      <c r="G24" s="17">
        <v>1829</v>
      </c>
      <c r="H24" s="12">
        <v>660</v>
      </c>
      <c r="I24" s="12" t="s">
        <v>13</v>
      </c>
      <c r="J24" s="12">
        <v>660</v>
      </c>
    </row>
    <row r="25" spans="1:10" ht="12.75" customHeight="1" x14ac:dyDescent="0.2">
      <c r="A25" s="16" t="s">
        <v>90</v>
      </c>
      <c r="B25" s="12">
        <v>5102</v>
      </c>
      <c r="C25" s="12">
        <v>3288</v>
      </c>
      <c r="D25" s="12">
        <v>1814</v>
      </c>
      <c r="E25" s="12">
        <v>5102</v>
      </c>
      <c r="F25" s="17">
        <v>3288</v>
      </c>
      <c r="G25" s="17">
        <v>1814</v>
      </c>
      <c r="H25" s="12" t="s">
        <v>13</v>
      </c>
      <c r="I25" s="12" t="s">
        <v>13</v>
      </c>
      <c r="J25" s="17" t="s">
        <v>13</v>
      </c>
    </row>
    <row r="26" spans="1:10" ht="12.75" customHeight="1" x14ac:dyDescent="0.2">
      <c r="A26" s="16" t="s">
        <v>37</v>
      </c>
      <c r="B26" s="12">
        <v>2364</v>
      </c>
      <c r="C26" s="12">
        <v>1074</v>
      </c>
      <c r="D26" s="12">
        <v>1290</v>
      </c>
      <c r="E26" s="12">
        <v>2364</v>
      </c>
      <c r="F26" s="17">
        <v>1074</v>
      </c>
      <c r="G26" s="17">
        <v>1290</v>
      </c>
      <c r="H26" s="12" t="s">
        <v>13</v>
      </c>
      <c r="I26" s="12" t="s">
        <v>13</v>
      </c>
      <c r="J26" s="12" t="s">
        <v>13</v>
      </c>
    </row>
    <row r="27" spans="1:10" ht="12.75" customHeight="1" x14ac:dyDescent="0.2">
      <c r="A27" s="16" t="s">
        <v>38</v>
      </c>
      <c r="B27" s="12">
        <v>2278</v>
      </c>
      <c r="C27" s="12">
        <v>1791</v>
      </c>
      <c r="D27" s="12">
        <v>487</v>
      </c>
      <c r="E27" s="12" t="s">
        <v>13</v>
      </c>
      <c r="F27" s="17" t="s">
        <v>13</v>
      </c>
      <c r="G27" s="17" t="s">
        <v>13</v>
      </c>
      <c r="H27" s="41">
        <v>2278</v>
      </c>
      <c r="I27" s="37">
        <v>1791</v>
      </c>
      <c r="J27" s="37">
        <v>487</v>
      </c>
    </row>
    <row r="28" spans="1:10" ht="12.75" customHeight="1" x14ac:dyDescent="0.2">
      <c r="A28" s="16" t="s">
        <v>39</v>
      </c>
      <c r="B28" s="12">
        <v>9059</v>
      </c>
      <c r="C28" s="12">
        <v>4135</v>
      </c>
      <c r="D28" s="12">
        <v>4924</v>
      </c>
      <c r="E28" s="12">
        <v>9059</v>
      </c>
      <c r="F28" s="17">
        <v>4135</v>
      </c>
      <c r="G28" s="17">
        <v>4924</v>
      </c>
      <c r="H28" s="12" t="s">
        <v>13</v>
      </c>
      <c r="I28" s="12" t="s">
        <v>13</v>
      </c>
      <c r="J28" s="12" t="s">
        <v>13</v>
      </c>
    </row>
    <row r="29" spans="1:10" ht="12.75" customHeight="1" x14ac:dyDescent="0.2">
      <c r="A29" s="16" t="s">
        <v>40</v>
      </c>
      <c r="B29" s="12">
        <v>3971</v>
      </c>
      <c r="C29" s="12">
        <v>3221</v>
      </c>
      <c r="D29" s="12">
        <v>750</v>
      </c>
      <c r="E29" s="12">
        <v>3971</v>
      </c>
      <c r="F29" s="17">
        <v>3221</v>
      </c>
      <c r="G29" s="17">
        <v>750</v>
      </c>
      <c r="H29" s="12" t="s">
        <v>13</v>
      </c>
      <c r="I29" s="12" t="s">
        <v>13</v>
      </c>
      <c r="J29" s="12" t="s">
        <v>13</v>
      </c>
    </row>
    <row r="30" spans="1:10" ht="12.75" customHeight="1" x14ac:dyDescent="0.2">
      <c r="A30" s="16" t="s">
        <v>41</v>
      </c>
      <c r="B30" s="12">
        <v>4014</v>
      </c>
      <c r="C30" s="12">
        <v>1683</v>
      </c>
      <c r="D30" s="12">
        <v>2331</v>
      </c>
      <c r="E30" s="12">
        <v>4014</v>
      </c>
      <c r="F30" s="17">
        <v>1683</v>
      </c>
      <c r="G30" s="17">
        <v>2331</v>
      </c>
      <c r="H30" s="12" t="s">
        <v>13</v>
      </c>
      <c r="I30" s="12" t="s">
        <v>13</v>
      </c>
      <c r="J30" s="12" t="s">
        <v>13</v>
      </c>
    </row>
    <row r="31" spans="1:10" ht="12.75" customHeight="1" x14ac:dyDescent="0.2">
      <c r="A31" s="16" t="s">
        <v>42</v>
      </c>
      <c r="B31" s="12">
        <v>5948</v>
      </c>
      <c r="C31" s="12">
        <v>4269</v>
      </c>
      <c r="D31" s="12">
        <v>1679</v>
      </c>
      <c r="E31" s="12">
        <v>5191</v>
      </c>
      <c r="F31" s="17">
        <v>3733</v>
      </c>
      <c r="G31" s="17">
        <v>1458</v>
      </c>
      <c r="H31" s="41">
        <v>757</v>
      </c>
      <c r="I31" s="37">
        <v>536</v>
      </c>
      <c r="J31" s="37">
        <v>221</v>
      </c>
    </row>
    <row r="32" spans="1:10" ht="12.75" customHeight="1" x14ac:dyDescent="0.2">
      <c r="A32" s="16" t="s">
        <v>79</v>
      </c>
      <c r="B32" s="12">
        <v>993</v>
      </c>
      <c r="C32" s="12">
        <v>993</v>
      </c>
      <c r="D32" s="12" t="s">
        <v>12</v>
      </c>
      <c r="E32" s="12">
        <v>993</v>
      </c>
      <c r="F32" s="17">
        <v>993</v>
      </c>
      <c r="G32" s="17" t="s">
        <v>12</v>
      </c>
      <c r="H32" s="12" t="s">
        <v>13</v>
      </c>
      <c r="I32" s="12" t="s">
        <v>13</v>
      </c>
      <c r="J32" s="12" t="s">
        <v>13</v>
      </c>
    </row>
    <row r="33" spans="1:13" ht="12.75" customHeight="1" x14ac:dyDescent="0.2">
      <c r="A33" s="16" t="s">
        <v>46</v>
      </c>
      <c r="B33" s="12">
        <v>1608</v>
      </c>
      <c r="C33" s="12">
        <v>1410</v>
      </c>
      <c r="D33" s="12">
        <v>198</v>
      </c>
      <c r="E33" s="12">
        <v>1608</v>
      </c>
      <c r="F33" s="17">
        <v>1410</v>
      </c>
      <c r="G33" s="17">
        <v>198</v>
      </c>
      <c r="H33" s="12" t="s">
        <v>13</v>
      </c>
      <c r="I33" s="12" t="s">
        <v>13</v>
      </c>
      <c r="J33" s="12" t="s">
        <v>13</v>
      </c>
    </row>
    <row r="34" spans="1:13" ht="12.75" customHeight="1" x14ac:dyDescent="0.2">
      <c r="A34" s="16" t="s">
        <v>47</v>
      </c>
      <c r="B34" s="12">
        <v>6976</v>
      </c>
      <c r="C34" s="12">
        <v>3927</v>
      </c>
      <c r="D34" s="12">
        <v>3049</v>
      </c>
      <c r="E34" s="12">
        <v>6976</v>
      </c>
      <c r="F34" s="17">
        <v>3927</v>
      </c>
      <c r="G34" s="17">
        <v>3049</v>
      </c>
      <c r="H34" s="12" t="s">
        <v>13</v>
      </c>
      <c r="I34" s="12" t="s">
        <v>13</v>
      </c>
      <c r="J34" s="12" t="s">
        <v>13</v>
      </c>
    </row>
    <row r="35" spans="1:13" ht="12.75" customHeight="1" x14ac:dyDescent="0.2">
      <c r="A35" s="18" t="s">
        <v>48</v>
      </c>
      <c r="B35" s="38">
        <v>7408</v>
      </c>
      <c r="C35" s="38">
        <v>491</v>
      </c>
      <c r="D35" s="38">
        <v>6917</v>
      </c>
      <c r="E35" s="38">
        <v>7408</v>
      </c>
      <c r="F35" s="19">
        <v>491</v>
      </c>
      <c r="G35" s="19">
        <v>6917</v>
      </c>
      <c r="H35" s="38" t="s">
        <v>13</v>
      </c>
      <c r="I35" s="38" t="s">
        <v>13</v>
      </c>
      <c r="J35" s="38" t="s">
        <v>13</v>
      </c>
    </row>
    <row r="36" spans="1:13" ht="12.75" customHeight="1" x14ac:dyDescent="0.2">
      <c r="A36" s="109" t="s">
        <v>91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3" ht="12.75" customHeight="1" x14ac:dyDescent="0.2">
      <c r="A37" s="109" t="s">
        <v>92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3" ht="34.5" customHeight="1" x14ac:dyDescent="0.2">
      <c r="A38" s="111" t="s">
        <v>93</v>
      </c>
      <c r="B38" s="97"/>
      <c r="C38" s="97"/>
      <c r="D38" s="97"/>
      <c r="E38" s="97"/>
      <c r="F38" s="97"/>
      <c r="G38" s="97"/>
      <c r="H38" s="97"/>
      <c r="I38" s="97"/>
      <c r="J38" s="97"/>
    </row>
    <row r="39" spans="1:13" ht="14.25" customHeight="1" x14ac:dyDescent="0.2">
      <c r="A39" s="43" t="s">
        <v>94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13" ht="12.75" customHeight="1" x14ac:dyDescent="0.2">
      <c r="K40" s="1"/>
      <c r="L40" s="1"/>
      <c r="M40" s="1"/>
    </row>
    <row r="41" spans="1:13" ht="12.75" customHeight="1" x14ac:dyDescent="0.2">
      <c r="A41" s="1"/>
      <c r="B41" s="1"/>
      <c r="C41" s="1"/>
      <c r="D41" s="1"/>
      <c r="E41" s="33"/>
      <c r="F41" s="1"/>
      <c r="G41" s="1"/>
      <c r="H41" s="1"/>
      <c r="I41" s="1"/>
      <c r="J41" s="1"/>
      <c r="K41" s="1"/>
      <c r="L41" s="1"/>
      <c r="M41" s="1"/>
    </row>
    <row r="42" spans="1:13" ht="12.75" customHeight="1" x14ac:dyDescent="0.2">
      <c r="A42" s="1"/>
      <c r="B42" s="35"/>
      <c r="C42" s="3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">
      <c r="A43" s="1"/>
      <c r="B43" s="3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2.75" customHeight="1" x14ac:dyDescent="0.2">
      <c r="A44" s="1"/>
      <c r="B44" s="3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">
      <c r="A45" s="1"/>
      <c r="B45" s="34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">
      <c r="A46" s="1"/>
      <c r="B46" s="3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">
      <c r="A47" s="1"/>
      <c r="B47" s="3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">
      <c r="A48" s="1"/>
      <c r="B48" s="3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">
      <c r="A49" s="1"/>
      <c r="B49" s="3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">
      <c r="A52" s="1"/>
      <c r="B52" s="3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">
      <c r="A53" s="1"/>
      <c r="B53" s="3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">
      <c r="A54" s="1"/>
      <c r="B54" s="34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">
      <c r="A55" s="1"/>
      <c r="B55" s="3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">
      <c r="A56" s="1"/>
      <c r="B56" s="3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">
      <c r="A57" s="1"/>
      <c r="B57" s="3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3" ht="12.75" customHeight="1" x14ac:dyDescent="0.2"/>
    <row r="60" spans="1:13" ht="12.75" customHeight="1" x14ac:dyDescent="0.2"/>
    <row r="61" spans="1:13" ht="12.75" customHeight="1" x14ac:dyDescent="0.2"/>
    <row r="62" spans="1:13" ht="12.75" customHeight="1" x14ac:dyDescent="0.2"/>
    <row r="63" spans="1:13" ht="12.75" customHeight="1" x14ac:dyDescent="0.2"/>
    <row r="64" spans="1:1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2">
    <mergeCell ref="A36:J36"/>
    <mergeCell ref="A37:J37"/>
    <mergeCell ref="A38:J38"/>
    <mergeCell ref="A1:J1"/>
    <mergeCell ref="A2:A5"/>
    <mergeCell ref="B2:D3"/>
    <mergeCell ref="E2:J2"/>
    <mergeCell ref="E3:G3"/>
    <mergeCell ref="H3:J3"/>
    <mergeCell ref="B4:D4"/>
    <mergeCell ref="E4:G4"/>
    <mergeCell ref="H4:J4"/>
  </mergeCells>
  <pageMargins left="0.75" right="0.75" top="1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sqref="A1:J1"/>
    </sheetView>
  </sheetViews>
  <sheetFormatPr baseColWidth="10" defaultColWidth="12.7109375" defaultRowHeight="15" customHeight="1" x14ac:dyDescent="0.2"/>
  <cols>
    <col min="1" max="1" width="23.28515625" customWidth="1"/>
    <col min="2" max="2" width="12" customWidth="1"/>
    <col min="3" max="10" width="11.42578125" customWidth="1"/>
    <col min="11" max="26" width="10.7109375" customWidth="1"/>
  </cols>
  <sheetData>
    <row r="1" spans="1:10" ht="12.75" customHeight="1" x14ac:dyDescent="0.2">
      <c r="A1" s="98" t="s">
        <v>95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10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10" t="s">
        <v>3</v>
      </c>
      <c r="C5" s="10" t="s">
        <v>8</v>
      </c>
      <c r="D5" s="10" t="s">
        <v>9</v>
      </c>
      <c r="E5" s="10" t="s">
        <v>3</v>
      </c>
      <c r="F5" s="9" t="s">
        <v>8</v>
      </c>
      <c r="G5" s="9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11" t="s">
        <v>3</v>
      </c>
      <c r="B6" s="40">
        <v>130317</v>
      </c>
      <c r="C6" s="12">
        <v>76572</v>
      </c>
      <c r="D6" s="12">
        <v>53745</v>
      </c>
      <c r="E6" s="12">
        <v>108290</v>
      </c>
      <c r="F6" s="12">
        <v>59277</v>
      </c>
      <c r="G6" s="12">
        <v>49013</v>
      </c>
      <c r="H6" s="12">
        <v>22027</v>
      </c>
      <c r="I6" s="12">
        <v>17295</v>
      </c>
      <c r="J6" s="12">
        <v>4732</v>
      </c>
    </row>
    <row r="7" spans="1:10" ht="12.75" customHeight="1" x14ac:dyDescent="0.2">
      <c r="A7" s="2" t="s">
        <v>11</v>
      </c>
      <c r="B7" s="12">
        <v>647</v>
      </c>
      <c r="C7" s="12">
        <v>543</v>
      </c>
      <c r="D7" s="12">
        <v>104</v>
      </c>
      <c r="E7" s="12">
        <v>647</v>
      </c>
      <c r="F7" s="2">
        <v>543</v>
      </c>
      <c r="G7" s="2">
        <v>104</v>
      </c>
      <c r="H7" s="12" t="s">
        <v>13</v>
      </c>
      <c r="I7" s="13" t="s">
        <v>13</v>
      </c>
      <c r="J7" s="13" t="s">
        <v>13</v>
      </c>
    </row>
    <row r="8" spans="1:10" ht="12.75" customHeight="1" x14ac:dyDescent="0.2">
      <c r="A8" s="2" t="s">
        <v>15</v>
      </c>
      <c r="B8" s="12">
        <v>948</v>
      </c>
      <c r="C8" s="12" t="s">
        <v>12</v>
      </c>
      <c r="D8" s="12">
        <v>948</v>
      </c>
      <c r="E8" s="17" t="s">
        <v>13</v>
      </c>
      <c r="F8" s="17" t="s">
        <v>13</v>
      </c>
      <c r="G8" s="17" t="s">
        <v>13</v>
      </c>
      <c r="H8" s="12">
        <v>948</v>
      </c>
      <c r="I8" s="13" t="s">
        <v>13</v>
      </c>
      <c r="J8" s="14">
        <v>948</v>
      </c>
    </row>
    <row r="9" spans="1:10" ht="12.75" customHeight="1" x14ac:dyDescent="0.2">
      <c r="A9" s="2" t="s">
        <v>16</v>
      </c>
      <c r="B9" s="12">
        <v>6095</v>
      </c>
      <c r="C9" s="12">
        <v>3760</v>
      </c>
      <c r="D9" s="12">
        <v>2335</v>
      </c>
      <c r="E9" s="12">
        <v>4732</v>
      </c>
      <c r="F9" s="17">
        <v>2872</v>
      </c>
      <c r="G9" s="17">
        <v>1860</v>
      </c>
      <c r="H9" s="12">
        <v>1363</v>
      </c>
      <c r="I9" s="17">
        <v>888</v>
      </c>
      <c r="J9" s="14">
        <v>475</v>
      </c>
    </row>
    <row r="10" spans="1:10" ht="12.75" customHeight="1" x14ac:dyDescent="0.2">
      <c r="A10" s="2" t="s">
        <v>17</v>
      </c>
      <c r="B10" s="12">
        <v>3833</v>
      </c>
      <c r="C10" s="12">
        <v>3340</v>
      </c>
      <c r="D10" s="12">
        <v>493</v>
      </c>
      <c r="E10" s="12">
        <v>1862</v>
      </c>
      <c r="F10" s="17">
        <v>1465</v>
      </c>
      <c r="G10" s="17">
        <v>397</v>
      </c>
      <c r="H10" s="12">
        <v>1971</v>
      </c>
      <c r="I10" s="17">
        <v>1875</v>
      </c>
      <c r="J10" s="14">
        <v>96</v>
      </c>
    </row>
    <row r="11" spans="1:10" ht="12.75" customHeight="1" x14ac:dyDescent="0.2">
      <c r="A11" s="2" t="s">
        <v>18</v>
      </c>
      <c r="B11" s="12">
        <v>4504</v>
      </c>
      <c r="C11" s="12">
        <v>3931</v>
      </c>
      <c r="D11" s="12">
        <v>573</v>
      </c>
      <c r="E11" s="12">
        <v>4504</v>
      </c>
      <c r="F11" s="17">
        <v>3931</v>
      </c>
      <c r="G11" s="17">
        <v>573</v>
      </c>
      <c r="H11" s="12" t="s">
        <v>13</v>
      </c>
      <c r="I11" s="14" t="s">
        <v>13</v>
      </c>
      <c r="J11" s="14" t="s">
        <v>13</v>
      </c>
    </row>
    <row r="12" spans="1:10" ht="12.75" customHeight="1" x14ac:dyDescent="0.2">
      <c r="A12" s="2" t="s">
        <v>86</v>
      </c>
      <c r="B12" s="12">
        <v>2065</v>
      </c>
      <c r="C12" s="12">
        <v>980</v>
      </c>
      <c r="D12" s="12">
        <v>1085</v>
      </c>
      <c r="E12" s="12">
        <v>2065</v>
      </c>
      <c r="F12" s="17">
        <v>980</v>
      </c>
      <c r="G12" s="17">
        <v>1085</v>
      </c>
      <c r="H12" s="12" t="s">
        <v>13</v>
      </c>
      <c r="I12" s="14" t="s">
        <v>13</v>
      </c>
      <c r="J12" s="14" t="s">
        <v>13</v>
      </c>
    </row>
    <row r="13" spans="1:10" ht="12.75" customHeight="1" x14ac:dyDescent="0.2">
      <c r="A13" s="2" t="s">
        <v>22</v>
      </c>
      <c r="B13" s="12">
        <v>204</v>
      </c>
      <c r="C13" s="12">
        <v>204</v>
      </c>
      <c r="D13" s="12" t="s">
        <v>12</v>
      </c>
      <c r="E13" s="12">
        <v>204</v>
      </c>
      <c r="F13" s="2">
        <v>204</v>
      </c>
      <c r="G13" s="12" t="s">
        <v>13</v>
      </c>
      <c r="H13" s="12" t="s">
        <v>13</v>
      </c>
      <c r="I13" s="14" t="s">
        <v>13</v>
      </c>
      <c r="J13" s="14" t="s">
        <v>13</v>
      </c>
    </row>
    <row r="14" spans="1:10" ht="12.75" customHeight="1" x14ac:dyDescent="0.2">
      <c r="A14" s="2" t="s">
        <v>24</v>
      </c>
      <c r="B14" s="12">
        <v>7824</v>
      </c>
      <c r="C14" s="12">
        <v>6836</v>
      </c>
      <c r="D14" s="12">
        <v>988</v>
      </c>
      <c r="E14" s="12">
        <v>5042</v>
      </c>
      <c r="F14" s="17">
        <v>4198</v>
      </c>
      <c r="G14" s="17">
        <v>844</v>
      </c>
      <c r="H14" s="12">
        <v>2782</v>
      </c>
      <c r="I14" s="17">
        <v>2638</v>
      </c>
      <c r="J14" s="17">
        <v>144</v>
      </c>
    </row>
    <row r="15" spans="1:10" ht="12.75" customHeight="1" x14ac:dyDescent="0.2">
      <c r="A15" s="2" t="s">
        <v>25</v>
      </c>
      <c r="B15" s="12">
        <v>4810</v>
      </c>
      <c r="C15" s="12">
        <v>3659</v>
      </c>
      <c r="D15" s="12">
        <v>1151</v>
      </c>
      <c r="E15" s="17" t="s">
        <v>13</v>
      </c>
      <c r="F15" s="17" t="s">
        <v>13</v>
      </c>
      <c r="G15" s="17" t="s">
        <v>13</v>
      </c>
      <c r="H15" s="12">
        <v>4810</v>
      </c>
      <c r="I15" s="17">
        <v>3659</v>
      </c>
      <c r="J15" s="17">
        <v>1151</v>
      </c>
    </row>
    <row r="16" spans="1:10" ht="12.75" customHeight="1" x14ac:dyDescent="0.2">
      <c r="A16" s="2" t="s">
        <v>27</v>
      </c>
      <c r="B16" s="12">
        <v>2974</v>
      </c>
      <c r="C16" s="12">
        <v>2266</v>
      </c>
      <c r="D16" s="12">
        <v>708</v>
      </c>
      <c r="E16" s="12">
        <v>2974</v>
      </c>
      <c r="F16" s="17">
        <v>2266</v>
      </c>
      <c r="G16" s="17">
        <v>708</v>
      </c>
      <c r="H16" s="12" t="s">
        <v>13</v>
      </c>
      <c r="I16" s="14" t="s">
        <v>13</v>
      </c>
      <c r="J16" s="14" t="s">
        <v>13</v>
      </c>
    </row>
    <row r="17" spans="1:10" ht="12.75" customHeight="1" x14ac:dyDescent="0.2">
      <c r="A17" s="2" t="s">
        <v>96</v>
      </c>
      <c r="B17" s="12" t="s">
        <v>12</v>
      </c>
      <c r="C17" s="12" t="s">
        <v>12</v>
      </c>
      <c r="D17" s="12" t="s">
        <v>12</v>
      </c>
      <c r="E17" s="12" t="s">
        <v>12</v>
      </c>
      <c r="F17" s="17" t="s">
        <v>12</v>
      </c>
      <c r="G17" s="17" t="s">
        <v>12</v>
      </c>
      <c r="H17" s="12" t="s">
        <v>12</v>
      </c>
      <c r="I17" s="17" t="s">
        <v>12</v>
      </c>
      <c r="J17" s="17" t="s">
        <v>12</v>
      </c>
    </row>
    <row r="18" spans="1:10" ht="12.75" customHeight="1" x14ac:dyDescent="0.2">
      <c r="A18" s="2" t="s">
        <v>30</v>
      </c>
      <c r="B18" s="12">
        <v>2774</v>
      </c>
      <c r="C18" s="12">
        <v>2234</v>
      </c>
      <c r="D18" s="12">
        <v>540</v>
      </c>
      <c r="E18" s="12">
        <v>2774</v>
      </c>
      <c r="F18" s="17">
        <v>2234</v>
      </c>
      <c r="G18" s="17">
        <v>540</v>
      </c>
      <c r="H18" s="12" t="s">
        <v>13</v>
      </c>
      <c r="I18" s="14" t="s">
        <v>13</v>
      </c>
      <c r="J18" s="14" t="s">
        <v>13</v>
      </c>
    </row>
    <row r="19" spans="1:10" ht="12.75" customHeight="1" x14ac:dyDescent="0.2">
      <c r="A19" s="2" t="s">
        <v>31</v>
      </c>
      <c r="B19" s="12">
        <v>3267</v>
      </c>
      <c r="C19" s="12">
        <v>1807</v>
      </c>
      <c r="D19" s="12">
        <v>1460</v>
      </c>
      <c r="E19" s="12">
        <v>3267</v>
      </c>
      <c r="F19" s="17">
        <v>1807</v>
      </c>
      <c r="G19" s="17">
        <v>1460</v>
      </c>
      <c r="H19" s="12" t="s">
        <v>13</v>
      </c>
      <c r="I19" s="14" t="s">
        <v>13</v>
      </c>
      <c r="J19" s="14" t="s">
        <v>13</v>
      </c>
    </row>
    <row r="20" spans="1:10" ht="12.75" customHeight="1" x14ac:dyDescent="0.2">
      <c r="A20" s="2" t="s">
        <v>32</v>
      </c>
      <c r="B20" s="12">
        <v>5119</v>
      </c>
      <c r="C20" s="12">
        <v>4947</v>
      </c>
      <c r="D20" s="12">
        <v>172</v>
      </c>
      <c r="E20" s="12">
        <v>2614</v>
      </c>
      <c r="F20" s="17">
        <v>2524</v>
      </c>
      <c r="G20" s="17">
        <v>90</v>
      </c>
      <c r="H20" s="12">
        <v>2505</v>
      </c>
      <c r="I20" s="17">
        <v>2423</v>
      </c>
      <c r="J20" s="14">
        <v>82</v>
      </c>
    </row>
    <row r="21" spans="1:10" ht="12.75" customHeight="1" x14ac:dyDescent="0.2">
      <c r="A21" s="2" t="s">
        <v>33</v>
      </c>
      <c r="B21" s="12">
        <v>9507</v>
      </c>
      <c r="C21" s="12">
        <v>7693</v>
      </c>
      <c r="D21" s="12">
        <v>1814</v>
      </c>
      <c r="E21" s="12">
        <v>5538</v>
      </c>
      <c r="F21" s="17">
        <v>4551</v>
      </c>
      <c r="G21" s="17">
        <v>987</v>
      </c>
      <c r="H21" s="12">
        <v>3969</v>
      </c>
      <c r="I21" s="17">
        <v>3142</v>
      </c>
      <c r="J21" s="14">
        <v>827</v>
      </c>
    </row>
    <row r="22" spans="1:10" ht="12.75" customHeight="1" x14ac:dyDescent="0.2">
      <c r="A22" s="2" t="s">
        <v>34</v>
      </c>
      <c r="B22" s="12">
        <v>2248</v>
      </c>
      <c r="C22" s="12">
        <v>693</v>
      </c>
      <c r="D22" s="12">
        <v>1555</v>
      </c>
      <c r="E22" s="12">
        <v>2248</v>
      </c>
      <c r="F22" s="17">
        <v>693</v>
      </c>
      <c r="G22" s="17">
        <v>1555</v>
      </c>
      <c r="H22" s="14" t="s">
        <v>13</v>
      </c>
      <c r="I22" s="14" t="s">
        <v>13</v>
      </c>
      <c r="J22" s="14" t="s">
        <v>13</v>
      </c>
    </row>
    <row r="23" spans="1:10" ht="12.75" customHeight="1" x14ac:dyDescent="0.2">
      <c r="A23" s="2" t="s">
        <v>35</v>
      </c>
      <c r="B23" s="12">
        <v>17244</v>
      </c>
      <c r="C23" s="12">
        <v>7425</v>
      </c>
      <c r="D23" s="12">
        <v>9819</v>
      </c>
      <c r="E23" s="12">
        <v>17244</v>
      </c>
      <c r="F23" s="17">
        <v>7425</v>
      </c>
      <c r="G23" s="17">
        <v>9819</v>
      </c>
      <c r="H23" s="14" t="s">
        <v>13</v>
      </c>
      <c r="I23" s="14" t="s">
        <v>13</v>
      </c>
      <c r="J23" s="14" t="s">
        <v>13</v>
      </c>
    </row>
    <row r="24" spans="1:10" ht="12.75" customHeight="1" x14ac:dyDescent="0.2">
      <c r="A24" s="2" t="s">
        <v>90</v>
      </c>
      <c r="B24" s="12">
        <v>6651</v>
      </c>
      <c r="C24" s="12">
        <v>3659</v>
      </c>
      <c r="D24" s="12">
        <v>2992</v>
      </c>
      <c r="E24" s="12">
        <v>6651</v>
      </c>
      <c r="F24" s="17">
        <v>3659</v>
      </c>
      <c r="G24" s="17">
        <v>2992</v>
      </c>
      <c r="H24" s="14" t="s">
        <v>13</v>
      </c>
      <c r="I24" s="14" t="s">
        <v>13</v>
      </c>
      <c r="J24" s="14" t="s">
        <v>13</v>
      </c>
    </row>
    <row r="25" spans="1:10" ht="12.75" customHeight="1" x14ac:dyDescent="0.2">
      <c r="A25" s="2" t="s">
        <v>36</v>
      </c>
      <c r="B25" s="12">
        <v>1979</v>
      </c>
      <c r="C25" s="12" t="s">
        <v>12</v>
      </c>
      <c r="D25" s="12">
        <v>1979</v>
      </c>
      <c r="E25" s="12">
        <v>1440</v>
      </c>
      <c r="F25" s="17" t="s">
        <v>12</v>
      </c>
      <c r="G25" s="17">
        <v>1440</v>
      </c>
      <c r="H25" s="12">
        <v>539</v>
      </c>
      <c r="I25" s="14" t="s">
        <v>10</v>
      </c>
      <c r="J25" s="14">
        <v>539</v>
      </c>
    </row>
    <row r="26" spans="1:10" ht="12.75" customHeight="1" x14ac:dyDescent="0.2">
      <c r="A26" s="2" t="s">
        <v>37</v>
      </c>
      <c r="B26" s="12">
        <v>5368</v>
      </c>
      <c r="C26" s="12">
        <v>2354</v>
      </c>
      <c r="D26" s="12">
        <v>3014</v>
      </c>
      <c r="E26" s="12">
        <v>5368</v>
      </c>
      <c r="F26" s="17">
        <v>2354</v>
      </c>
      <c r="G26" s="17">
        <v>3014</v>
      </c>
      <c r="H26" s="12" t="s">
        <v>13</v>
      </c>
      <c r="I26" s="14" t="s">
        <v>13</v>
      </c>
      <c r="J26" s="14" t="s">
        <v>13</v>
      </c>
    </row>
    <row r="27" spans="1:10" ht="12.75" customHeight="1" x14ac:dyDescent="0.2">
      <c r="A27" s="2" t="s">
        <v>38</v>
      </c>
      <c r="B27" s="12">
        <v>2380</v>
      </c>
      <c r="C27" s="12">
        <v>2127</v>
      </c>
      <c r="D27" s="12">
        <v>253</v>
      </c>
      <c r="E27" s="12" t="s">
        <v>13</v>
      </c>
      <c r="F27" s="17" t="s">
        <v>13</v>
      </c>
      <c r="G27" s="17" t="s">
        <v>13</v>
      </c>
      <c r="H27" s="12">
        <v>2380</v>
      </c>
      <c r="I27" s="17">
        <v>2127</v>
      </c>
      <c r="J27" s="14">
        <v>253</v>
      </c>
    </row>
    <row r="28" spans="1:10" ht="12.75" customHeight="1" x14ac:dyDescent="0.2">
      <c r="A28" s="2" t="s">
        <v>39</v>
      </c>
      <c r="B28" s="12">
        <v>8095</v>
      </c>
      <c r="C28" s="12">
        <v>1993</v>
      </c>
      <c r="D28" s="12">
        <v>6102</v>
      </c>
      <c r="E28" s="12">
        <v>8095</v>
      </c>
      <c r="F28" s="17">
        <v>1993</v>
      </c>
      <c r="G28" s="17">
        <v>6102</v>
      </c>
      <c r="H28" s="14" t="s">
        <v>13</v>
      </c>
      <c r="I28" s="17" t="s">
        <v>13</v>
      </c>
      <c r="J28" s="14" t="s">
        <v>13</v>
      </c>
    </row>
    <row r="29" spans="1:10" ht="12.75" customHeight="1" x14ac:dyDescent="0.2">
      <c r="A29" s="2" t="s">
        <v>40</v>
      </c>
      <c r="B29" s="12">
        <v>4873</v>
      </c>
      <c r="C29" s="12">
        <v>3255</v>
      </c>
      <c r="D29" s="12">
        <v>1618</v>
      </c>
      <c r="E29" s="12">
        <v>4873</v>
      </c>
      <c r="F29" s="17">
        <v>3255</v>
      </c>
      <c r="G29" s="17">
        <v>1618</v>
      </c>
      <c r="H29" s="14" t="s">
        <v>13</v>
      </c>
      <c r="I29" s="14" t="s">
        <v>13</v>
      </c>
      <c r="J29" s="14" t="s">
        <v>13</v>
      </c>
    </row>
    <row r="30" spans="1:10" ht="12.75" customHeight="1" x14ac:dyDescent="0.2">
      <c r="A30" s="2" t="s">
        <v>41</v>
      </c>
      <c r="B30" s="12">
        <v>3916</v>
      </c>
      <c r="C30" s="12">
        <v>1535</v>
      </c>
      <c r="D30" s="12">
        <v>2381</v>
      </c>
      <c r="E30" s="12">
        <v>3916</v>
      </c>
      <c r="F30" s="17">
        <v>1535</v>
      </c>
      <c r="G30" s="17">
        <v>2381</v>
      </c>
      <c r="H30" s="14" t="s">
        <v>13</v>
      </c>
      <c r="I30" s="14" t="s">
        <v>13</v>
      </c>
      <c r="J30" s="14" t="s">
        <v>13</v>
      </c>
    </row>
    <row r="31" spans="1:10" ht="12.75" customHeight="1" x14ac:dyDescent="0.2">
      <c r="A31" s="2" t="s">
        <v>42</v>
      </c>
      <c r="B31" s="12">
        <v>5921</v>
      </c>
      <c r="C31" s="12">
        <v>4231</v>
      </c>
      <c r="D31" s="12">
        <v>1690</v>
      </c>
      <c r="E31" s="12">
        <v>5161</v>
      </c>
      <c r="F31" s="17">
        <v>3688</v>
      </c>
      <c r="G31" s="17">
        <v>1473</v>
      </c>
      <c r="H31" s="12">
        <v>760</v>
      </c>
      <c r="I31" s="14">
        <v>543</v>
      </c>
      <c r="J31" s="14">
        <v>217</v>
      </c>
    </row>
    <row r="32" spans="1:10" ht="12.75" customHeight="1" x14ac:dyDescent="0.2">
      <c r="A32" s="2" t="s">
        <v>97</v>
      </c>
      <c r="B32" s="12">
        <v>1139</v>
      </c>
      <c r="C32" s="12">
        <v>1139</v>
      </c>
      <c r="D32" s="12" t="s">
        <v>12</v>
      </c>
      <c r="E32" s="12">
        <v>1139</v>
      </c>
      <c r="F32" s="17">
        <v>1139</v>
      </c>
      <c r="G32" s="17" t="s">
        <v>12</v>
      </c>
      <c r="H32" s="13" t="s">
        <v>13</v>
      </c>
      <c r="I32" s="14" t="s">
        <v>13</v>
      </c>
      <c r="J32" s="14" t="s">
        <v>13</v>
      </c>
    </row>
    <row r="33" spans="1:14" ht="12.75" customHeight="1" x14ac:dyDescent="0.2">
      <c r="A33" s="2" t="s">
        <v>46</v>
      </c>
      <c r="B33" s="12">
        <v>2821</v>
      </c>
      <c r="C33" s="12">
        <v>353</v>
      </c>
      <c r="D33" s="12">
        <v>2468</v>
      </c>
      <c r="E33" s="12">
        <v>2821</v>
      </c>
      <c r="F33" s="17">
        <v>353</v>
      </c>
      <c r="G33" s="17">
        <v>2468</v>
      </c>
      <c r="H33" s="13" t="s">
        <v>13</v>
      </c>
      <c r="I33" s="14" t="s">
        <v>13</v>
      </c>
      <c r="J33" s="14" t="s">
        <v>13</v>
      </c>
    </row>
    <row r="34" spans="1:14" ht="12.75" customHeight="1" x14ac:dyDescent="0.2">
      <c r="A34" s="2" t="s">
        <v>47</v>
      </c>
      <c r="B34" s="12">
        <v>7796</v>
      </c>
      <c r="C34" s="12">
        <v>4817</v>
      </c>
      <c r="D34" s="12">
        <v>2979</v>
      </c>
      <c r="E34" s="12">
        <v>7796</v>
      </c>
      <c r="F34" s="17">
        <v>4817</v>
      </c>
      <c r="G34" s="17">
        <v>2979</v>
      </c>
      <c r="H34" s="13" t="s">
        <v>13</v>
      </c>
      <c r="I34" s="14" t="s">
        <v>13</v>
      </c>
      <c r="J34" s="14" t="s">
        <v>13</v>
      </c>
    </row>
    <row r="35" spans="1:14" ht="12.75" customHeight="1" x14ac:dyDescent="0.2">
      <c r="A35" s="46" t="s">
        <v>48</v>
      </c>
      <c r="B35" s="38">
        <v>5315</v>
      </c>
      <c r="C35" s="38">
        <v>791</v>
      </c>
      <c r="D35" s="38">
        <v>4524</v>
      </c>
      <c r="E35" s="38">
        <v>5315</v>
      </c>
      <c r="F35" s="19">
        <v>791</v>
      </c>
      <c r="G35" s="19">
        <v>4524</v>
      </c>
      <c r="H35" s="47" t="s">
        <v>13</v>
      </c>
      <c r="I35" s="48" t="s">
        <v>13</v>
      </c>
      <c r="J35" s="48" t="s">
        <v>13</v>
      </c>
    </row>
    <row r="36" spans="1:14" ht="12.75" customHeight="1" x14ac:dyDescent="0.2">
      <c r="A36" s="109" t="s">
        <v>98</v>
      </c>
      <c r="B36" s="97"/>
      <c r="C36" s="97"/>
      <c r="D36" s="97"/>
      <c r="E36" s="97"/>
      <c r="F36" s="97"/>
      <c r="G36" s="97"/>
      <c r="H36" s="97"/>
      <c r="I36" s="97"/>
      <c r="J36" s="97"/>
    </row>
    <row r="37" spans="1:14" ht="12.75" customHeight="1" x14ac:dyDescent="0.2">
      <c r="A37" s="22" t="s">
        <v>53</v>
      </c>
      <c r="B37" s="12"/>
      <c r="C37" s="12"/>
      <c r="D37" s="12"/>
      <c r="E37" s="12"/>
      <c r="F37" s="37"/>
      <c r="G37" s="37"/>
      <c r="H37" s="12"/>
      <c r="I37" s="17"/>
      <c r="J37" s="17"/>
    </row>
    <row r="38" spans="1:14" ht="33.75" customHeight="1" x14ac:dyDescent="0.2">
      <c r="A38" s="111" t="s">
        <v>99</v>
      </c>
      <c r="B38" s="97"/>
      <c r="C38" s="97"/>
      <c r="D38" s="97"/>
      <c r="E38" s="97"/>
      <c r="F38" s="97"/>
      <c r="G38" s="97"/>
      <c r="H38" s="97"/>
      <c r="I38" s="97"/>
      <c r="J38" s="97"/>
      <c r="K38" s="49"/>
      <c r="L38" s="49"/>
      <c r="M38" s="49"/>
      <c r="N38" s="49"/>
    </row>
    <row r="39" spans="1:14" ht="12.75" customHeight="1" x14ac:dyDescent="0.2">
      <c r="A39" s="43" t="s">
        <v>100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1">
    <mergeCell ref="E4:G4"/>
    <mergeCell ref="H4:J4"/>
    <mergeCell ref="A36:J36"/>
    <mergeCell ref="A38:J38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26" width="10.7109375" customWidth="1"/>
  </cols>
  <sheetData>
    <row r="1" spans="1:10" ht="12.75" customHeight="1" x14ac:dyDescent="0.2">
      <c r="A1" s="98" t="s">
        <v>101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10" ht="12.75" customHeight="1" x14ac:dyDescent="0.2">
      <c r="A3" s="97"/>
      <c r="B3" s="99"/>
      <c r="C3" s="99"/>
      <c r="D3" s="99"/>
      <c r="E3" s="105" t="s">
        <v>5</v>
      </c>
      <c r="F3" s="99"/>
      <c r="G3" s="99"/>
      <c r="H3" s="105" t="s">
        <v>6</v>
      </c>
      <c r="I3" s="99"/>
      <c r="J3" s="99"/>
    </row>
    <row r="4" spans="1:10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10" ht="12.75" customHeight="1" x14ac:dyDescent="0.2">
      <c r="A5" s="99"/>
      <c r="B5" s="10" t="s">
        <v>3</v>
      </c>
      <c r="C5" s="10" t="s">
        <v>8</v>
      </c>
      <c r="D5" s="10" t="s">
        <v>9</v>
      </c>
      <c r="E5" s="10" t="s">
        <v>3</v>
      </c>
      <c r="F5" s="9" t="s">
        <v>8</v>
      </c>
      <c r="G5" s="9" t="s">
        <v>9</v>
      </c>
      <c r="H5" s="44" t="s">
        <v>3</v>
      </c>
      <c r="I5" s="45" t="s">
        <v>8</v>
      </c>
      <c r="J5" s="45" t="s">
        <v>9</v>
      </c>
    </row>
    <row r="6" spans="1:10" ht="12.75" customHeight="1" x14ac:dyDescent="0.2">
      <c r="A6" s="11" t="s">
        <v>3</v>
      </c>
      <c r="B6" s="12">
        <f t="shared" ref="B6:D6" si="0">SUM(E6,H6)</f>
        <v>127224</v>
      </c>
      <c r="C6" s="12">
        <f t="shared" si="0"/>
        <v>73850</v>
      </c>
      <c r="D6" s="12">
        <f t="shared" si="0"/>
        <v>53374</v>
      </c>
      <c r="E6" s="12">
        <f t="shared" ref="E6:E7" si="1">SUM(F6:G6)</f>
        <v>107882</v>
      </c>
      <c r="F6" s="12">
        <f t="shared" ref="F6:G6" si="2">SUM(F7:F35)</f>
        <v>58041</v>
      </c>
      <c r="G6" s="12">
        <f t="shared" si="2"/>
        <v>49841</v>
      </c>
      <c r="H6" s="12">
        <f>SUM(I6:J6)</f>
        <v>19342</v>
      </c>
      <c r="I6" s="12">
        <f t="shared" ref="I6:J6" si="3">SUM(I7:I35)</f>
        <v>15809</v>
      </c>
      <c r="J6" s="12">
        <f t="shared" si="3"/>
        <v>3533</v>
      </c>
    </row>
    <row r="7" spans="1:10" ht="12.75" customHeight="1" x14ac:dyDescent="0.2">
      <c r="A7" s="2" t="s">
        <v>11</v>
      </c>
      <c r="B7" s="12">
        <f t="shared" ref="B7:D7" si="4">SUM(E7,H7)</f>
        <v>1736</v>
      </c>
      <c r="C7" s="12">
        <f t="shared" si="4"/>
        <v>1487</v>
      </c>
      <c r="D7" s="12">
        <f t="shared" si="4"/>
        <v>249</v>
      </c>
      <c r="E7" s="12">
        <f t="shared" si="1"/>
        <v>1736</v>
      </c>
      <c r="F7" s="37">
        <v>1487</v>
      </c>
      <c r="G7" s="37">
        <v>249</v>
      </c>
      <c r="H7" s="13" t="s">
        <v>13</v>
      </c>
      <c r="I7" s="13" t="s">
        <v>13</v>
      </c>
      <c r="J7" s="13" t="s">
        <v>13</v>
      </c>
    </row>
    <row r="8" spans="1:10" ht="12.75" customHeight="1" x14ac:dyDescent="0.2">
      <c r="A8" s="2" t="s">
        <v>15</v>
      </c>
      <c r="B8" s="12">
        <f t="shared" ref="B8:B16" si="5">SUM(E8,H8)</f>
        <v>357</v>
      </c>
      <c r="C8" s="12" t="s">
        <v>12</v>
      </c>
      <c r="D8" s="12">
        <f>SUM(G8,J8)</f>
        <v>357</v>
      </c>
      <c r="E8" s="12" t="s">
        <v>12</v>
      </c>
      <c r="F8" s="13" t="s">
        <v>13</v>
      </c>
      <c r="G8" s="13" t="s">
        <v>13</v>
      </c>
      <c r="H8" s="12">
        <f t="shared" ref="H8:H10" si="6">SUM(I8:J8)</f>
        <v>357</v>
      </c>
      <c r="I8" s="17" t="s">
        <v>12</v>
      </c>
      <c r="J8" s="17">
        <v>357</v>
      </c>
    </row>
    <row r="9" spans="1:10" ht="12.75" customHeight="1" x14ac:dyDescent="0.2">
      <c r="A9" s="2" t="s">
        <v>16</v>
      </c>
      <c r="B9" s="12">
        <f t="shared" si="5"/>
        <v>6861</v>
      </c>
      <c r="C9" s="12">
        <f t="shared" ref="C9:D9" si="7">SUM(F9,I9)</f>
        <v>4440</v>
      </c>
      <c r="D9" s="12">
        <f t="shared" si="7"/>
        <v>2421</v>
      </c>
      <c r="E9" s="12">
        <f t="shared" ref="E9:E14" si="8">SUM(F9:G9)</f>
        <v>5118</v>
      </c>
      <c r="F9" s="37">
        <v>3156</v>
      </c>
      <c r="G9" s="37">
        <v>1962</v>
      </c>
      <c r="H9" s="12">
        <f t="shared" si="6"/>
        <v>1743</v>
      </c>
      <c r="I9" s="37">
        <v>1284</v>
      </c>
      <c r="J9" s="37">
        <v>459</v>
      </c>
    </row>
    <row r="10" spans="1:10" ht="12.75" customHeight="1" x14ac:dyDescent="0.2">
      <c r="A10" s="2" t="s">
        <v>17</v>
      </c>
      <c r="B10" s="12">
        <f t="shared" si="5"/>
        <v>3959</v>
      </c>
      <c r="C10" s="12">
        <f t="shared" ref="C10:D10" si="9">SUM(F10,I10)</f>
        <v>3381</v>
      </c>
      <c r="D10" s="12">
        <f t="shared" si="9"/>
        <v>578</v>
      </c>
      <c r="E10" s="12">
        <f t="shared" si="8"/>
        <v>1922</v>
      </c>
      <c r="F10" s="37">
        <v>1489</v>
      </c>
      <c r="G10" s="37">
        <v>433</v>
      </c>
      <c r="H10" s="12">
        <f t="shared" si="6"/>
        <v>2037</v>
      </c>
      <c r="I10" s="37">
        <v>1892</v>
      </c>
      <c r="J10" s="37">
        <v>145</v>
      </c>
    </row>
    <row r="11" spans="1:10" ht="12.75" customHeight="1" x14ac:dyDescent="0.2">
      <c r="A11" s="2" t="s">
        <v>18</v>
      </c>
      <c r="B11" s="12">
        <f t="shared" si="5"/>
        <v>2201</v>
      </c>
      <c r="C11" s="12">
        <f t="shared" ref="C11:D11" si="10">SUM(F11,I11)</f>
        <v>1182</v>
      </c>
      <c r="D11" s="12">
        <f t="shared" si="10"/>
        <v>1019</v>
      </c>
      <c r="E11" s="12">
        <f t="shared" si="8"/>
        <v>2201</v>
      </c>
      <c r="F11" s="37">
        <v>1182</v>
      </c>
      <c r="G11" s="37">
        <v>1019</v>
      </c>
      <c r="H11" s="13" t="s">
        <v>13</v>
      </c>
      <c r="I11" s="13" t="s">
        <v>13</v>
      </c>
      <c r="J11" s="13" t="s">
        <v>13</v>
      </c>
    </row>
    <row r="12" spans="1:10" ht="12.75" customHeight="1" x14ac:dyDescent="0.2">
      <c r="A12" s="2" t="s">
        <v>86</v>
      </c>
      <c r="B12" s="12">
        <f t="shared" si="5"/>
        <v>2370</v>
      </c>
      <c r="C12" s="12">
        <f t="shared" ref="C12:D12" si="11">SUM(F12,I12)</f>
        <v>1228</v>
      </c>
      <c r="D12" s="12">
        <f t="shared" si="11"/>
        <v>1142</v>
      </c>
      <c r="E12" s="12">
        <f t="shared" si="8"/>
        <v>2370</v>
      </c>
      <c r="F12" s="37">
        <v>1228</v>
      </c>
      <c r="G12" s="37">
        <v>1142</v>
      </c>
      <c r="H12" s="13" t="s">
        <v>13</v>
      </c>
      <c r="I12" s="13" t="s">
        <v>13</v>
      </c>
      <c r="J12" s="13" t="s">
        <v>13</v>
      </c>
    </row>
    <row r="13" spans="1:10" ht="12.75" customHeight="1" x14ac:dyDescent="0.2">
      <c r="A13" s="2" t="s">
        <v>22</v>
      </c>
      <c r="B13" s="12">
        <f t="shared" si="5"/>
        <v>266</v>
      </c>
      <c r="C13" s="12">
        <f t="shared" ref="C13:C16" si="12">SUM(F13,I13)</f>
        <v>266</v>
      </c>
      <c r="D13" s="12" t="s">
        <v>12</v>
      </c>
      <c r="E13" s="12">
        <f t="shared" si="8"/>
        <v>266</v>
      </c>
      <c r="F13" s="37">
        <v>266</v>
      </c>
      <c r="G13" s="17" t="s">
        <v>10</v>
      </c>
      <c r="H13" s="13" t="s">
        <v>13</v>
      </c>
      <c r="I13" s="13" t="s">
        <v>13</v>
      </c>
      <c r="J13" s="13" t="s">
        <v>13</v>
      </c>
    </row>
    <row r="14" spans="1:10" ht="12.75" customHeight="1" x14ac:dyDescent="0.2">
      <c r="A14" s="2" t="s">
        <v>24</v>
      </c>
      <c r="B14" s="12">
        <f t="shared" si="5"/>
        <v>8182</v>
      </c>
      <c r="C14" s="12">
        <f t="shared" si="12"/>
        <v>7141</v>
      </c>
      <c r="D14" s="12">
        <f t="shared" ref="D14:D16" si="13">SUM(G14,J14)</f>
        <v>1041</v>
      </c>
      <c r="E14" s="12">
        <f t="shared" si="8"/>
        <v>5091</v>
      </c>
      <c r="F14" s="37">
        <v>4267</v>
      </c>
      <c r="G14" s="37">
        <v>824</v>
      </c>
      <c r="H14" s="12">
        <f t="shared" ref="H14:H15" si="14">SUM(I14:J14)</f>
        <v>3091</v>
      </c>
      <c r="I14" s="37">
        <v>2874</v>
      </c>
      <c r="J14" s="37">
        <v>217</v>
      </c>
    </row>
    <row r="15" spans="1:10" ht="12.75" customHeight="1" x14ac:dyDescent="0.2">
      <c r="A15" s="2" t="s">
        <v>25</v>
      </c>
      <c r="B15" s="12">
        <f t="shared" si="5"/>
        <v>2130</v>
      </c>
      <c r="C15" s="12">
        <f t="shared" si="12"/>
        <v>1579</v>
      </c>
      <c r="D15" s="12">
        <f t="shared" si="13"/>
        <v>551</v>
      </c>
      <c r="E15" s="12" t="s">
        <v>12</v>
      </c>
      <c r="F15" s="13" t="s">
        <v>13</v>
      </c>
      <c r="G15" s="13" t="s">
        <v>13</v>
      </c>
      <c r="H15" s="12">
        <f t="shared" si="14"/>
        <v>2130</v>
      </c>
      <c r="I15" s="17">
        <v>1579</v>
      </c>
      <c r="J15" s="17">
        <v>551</v>
      </c>
    </row>
    <row r="16" spans="1:10" ht="12.75" customHeight="1" x14ac:dyDescent="0.2">
      <c r="A16" s="2" t="s">
        <v>27</v>
      </c>
      <c r="B16" s="12">
        <f t="shared" si="5"/>
        <v>2895</v>
      </c>
      <c r="C16" s="12">
        <f t="shared" si="12"/>
        <v>2033</v>
      </c>
      <c r="D16" s="12">
        <f t="shared" si="13"/>
        <v>862</v>
      </c>
      <c r="E16" s="12">
        <f>SUM(F16:G16)</f>
        <v>2895</v>
      </c>
      <c r="F16" s="37">
        <v>2033</v>
      </c>
      <c r="G16" s="37">
        <v>862</v>
      </c>
      <c r="H16" s="13" t="s">
        <v>13</v>
      </c>
      <c r="I16" s="13" t="s">
        <v>13</v>
      </c>
      <c r="J16" s="13" t="s">
        <v>13</v>
      </c>
    </row>
    <row r="17" spans="1:10" ht="12.75" customHeight="1" x14ac:dyDescent="0.2">
      <c r="A17" s="2" t="s">
        <v>102</v>
      </c>
      <c r="B17" s="12" t="s">
        <v>12</v>
      </c>
      <c r="C17" s="17" t="s">
        <v>12</v>
      </c>
      <c r="D17" s="17" t="s">
        <v>12</v>
      </c>
      <c r="E17" s="17" t="s">
        <v>12</v>
      </c>
      <c r="F17" s="17" t="s">
        <v>12</v>
      </c>
      <c r="G17" s="17" t="s">
        <v>12</v>
      </c>
      <c r="H17" s="13" t="s">
        <v>13</v>
      </c>
      <c r="I17" s="13" t="s">
        <v>13</v>
      </c>
      <c r="J17" s="13" t="s">
        <v>13</v>
      </c>
    </row>
    <row r="18" spans="1:10" ht="12.75" customHeight="1" x14ac:dyDescent="0.2">
      <c r="A18" s="2" t="s">
        <v>30</v>
      </c>
      <c r="B18" s="12">
        <f t="shared" ref="B18:D18" si="15">SUM(E18,H18)</f>
        <v>3260</v>
      </c>
      <c r="C18" s="12">
        <f t="shared" si="15"/>
        <v>2519</v>
      </c>
      <c r="D18" s="12">
        <f t="shared" si="15"/>
        <v>741</v>
      </c>
      <c r="E18" s="12">
        <f t="shared" ref="E18:E26" si="16">SUM(F18:G18)</f>
        <v>3260</v>
      </c>
      <c r="F18" s="37">
        <v>2519</v>
      </c>
      <c r="G18" s="37">
        <v>741</v>
      </c>
      <c r="H18" s="13" t="s">
        <v>13</v>
      </c>
      <c r="I18" s="13" t="s">
        <v>13</v>
      </c>
      <c r="J18" s="13" t="s">
        <v>13</v>
      </c>
    </row>
    <row r="19" spans="1:10" ht="12.75" customHeight="1" x14ac:dyDescent="0.2">
      <c r="A19" s="2" t="s">
        <v>31</v>
      </c>
      <c r="B19" s="12">
        <f t="shared" ref="B19:D19" si="17">SUM(E19,H19)</f>
        <v>2971</v>
      </c>
      <c r="C19" s="12">
        <f t="shared" si="17"/>
        <v>1434</v>
      </c>
      <c r="D19" s="12">
        <f t="shared" si="17"/>
        <v>1537</v>
      </c>
      <c r="E19" s="12">
        <f t="shared" si="16"/>
        <v>2971</v>
      </c>
      <c r="F19" s="37">
        <v>1434</v>
      </c>
      <c r="G19" s="37">
        <v>1537</v>
      </c>
      <c r="H19" s="13" t="s">
        <v>13</v>
      </c>
      <c r="I19" s="13" t="s">
        <v>13</v>
      </c>
      <c r="J19" s="13" t="s">
        <v>13</v>
      </c>
    </row>
    <row r="20" spans="1:10" ht="12.75" customHeight="1" x14ac:dyDescent="0.2">
      <c r="A20" s="2" t="s">
        <v>32</v>
      </c>
      <c r="B20" s="12">
        <f t="shared" ref="B20:D20" si="18">SUM(E20,H20)</f>
        <v>3243</v>
      </c>
      <c r="C20" s="12">
        <f t="shared" si="18"/>
        <v>3198</v>
      </c>
      <c r="D20" s="12">
        <f t="shared" si="18"/>
        <v>45</v>
      </c>
      <c r="E20" s="12">
        <f t="shared" si="16"/>
        <v>1832</v>
      </c>
      <c r="F20" s="37">
        <v>1787</v>
      </c>
      <c r="G20" s="37">
        <v>45</v>
      </c>
      <c r="H20" s="12">
        <f t="shared" ref="H20:H21" si="19">SUM(I20:J20)</f>
        <v>1411</v>
      </c>
      <c r="I20" s="37">
        <v>1411</v>
      </c>
      <c r="J20" s="17" t="s">
        <v>10</v>
      </c>
    </row>
    <row r="21" spans="1:10" ht="12.75" customHeight="1" x14ac:dyDescent="0.2">
      <c r="A21" s="2" t="s">
        <v>33</v>
      </c>
      <c r="B21" s="12">
        <f t="shared" ref="B21:D21" si="20">SUM(E21,H21)</f>
        <v>9417</v>
      </c>
      <c r="C21" s="12">
        <f t="shared" si="20"/>
        <v>7564</v>
      </c>
      <c r="D21" s="12">
        <f t="shared" si="20"/>
        <v>1853</v>
      </c>
      <c r="E21" s="12">
        <f t="shared" si="16"/>
        <v>5337</v>
      </c>
      <c r="F21" s="37">
        <v>4336</v>
      </c>
      <c r="G21" s="37">
        <v>1001</v>
      </c>
      <c r="H21" s="12">
        <f t="shared" si="19"/>
        <v>4080</v>
      </c>
      <c r="I21" s="37">
        <v>3228</v>
      </c>
      <c r="J21" s="37">
        <v>852</v>
      </c>
    </row>
    <row r="22" spans="1:10" ht="12.75" customHeight="1" x14ac:dyDescent="0.2">
      <c r="A22" s="2" t="s">
        <v>34</v>
      </c>
      <c r="B22" s="12">
        <f t="shared" ref="B22:D22" si="21">SUM(E22,H22)</f>
        <v>2311</v>
      </c>
      <c r="C22" s="12">
        <f t="shared" si="21"/>
        <v>834</v>
      </c>
      <c r="D22" s="12">
        <f t="shared" si="21"/>
        <v>1477</v>
      </c>
      <c r="E22" s="12">
        <f t="shared" si="16"/>
        <v>2311</v>
      </c>
      <c r="F22" s="37">
        <v>834</v>
      </c>
      <c r="G22" s="37">
        <v>1477</v>
      </c>
      <c r="H22" s="13" t="s">
        <v>13</v>
      </c>
      <c r="I22" s="13" t="s">
        <v>13</v>
      </c>
      <c r="J22" s="13" t="s">
        <v>13</v>
      </c>
    </row>
    <row r="23" spans="1:10" ht="12.75" customHeight="1" x14ac:dyDescent="0.2">
      <c r="A23" s="2" t="s">
        <v>35</v>
      </c>
      <c r="B23" s="12">
        <f t="shared" ref="B23:D23" si="22">SUM(E23,H23)</f>
        <v>21875</v>
      </c>
      <c r="C23" s="12">
        <f t="shared" si="22"/>
        <v>9234</v>
      </c>
      <c r="D23" s="12">
        <f t="shared" si="22"/>
        <v>12641</v>
      </c>
      <c r="E23" s="12">
        <f t="shared" si="16"/>
        <v>21875</v>
      </c>
      <c r="F23" s="37">
        <v>9234</v>
      </c>
      <c r="G23" s="37">
        <v>12641</v>
      </c>
      <c r="H23" s="13" t="s">
        <v>13</v>
      </c>
      <c r="I23" s="13" t="s">
        <v>13</v>
      </c>
      <c r="J23" s="13" t="s">
        <v>13</v>
      </c>
    </row>
    <row r="24" spans="1:10" ht="12.75" customHeight="1" x14ac:dyDescent="0.2">
      <c r="A24" s="2" t="s">
        <v>90</v>
      </c>
      <c r="B24" s="12">
        <f t="shared" ref="B24:D24" si="23">SUM(E24,H24)</f>
        <v>5938</v>
      </c>
      <c r="C24" s="12">
        <f t="shared" si="23"/>
        <v>2680</v>
      </c>
      <c r="D24" s="12">
        <f t="shared" si="23"/>
        <v>3258</v>
      </c>
      <c r="E24" s="12">
        <f t="shared" si="16"/>
        <v>5938</v>
      </c>
      <c r="F24" s="37">
        <v>2680</v>
      </c>
      <c r="G24" s="37">
        <v>3258</v>
      </c>
      <c r="H24" s="13" t="s">
        <v>13</v>
      </c>
      <c r="I24" s="13" t="s">
        <v>13</v>
      </c>
      <c r="J24" s="13" t="s">
        <v>13</v>
      </c>
    </row>
    <row r="25" spans="1:10" ht="12.75" customHeight="1" x14ac:dyDescent="0.2">
      <c r="A25" s="2" t="s">
        <v>36</v>
      </c>
      <c r="B25" s="12">
        <f t="shared" ref="B25:B35" si="24">SUM(E25,H25)</f>
        <v>1265</v>
      </c>
      <c r="C25" s="12" t="s">
        <v>12</v>
      </c>
      <c r="D25" s="12">
        <f>SUM(G25,J25)</f>
        <v>1265</v>
      </c>
      <c r="E25" s="12">
        <f t="shared" si="16"/>
        <v>792</v>
      </c>
      <c r="F25" s="17" t="s">
        <v>10</v>
      </c>
      <c r="G25" s="37">
        <v>792</v>
      </c>
      <c r="H25" s="12">
        <f>SUM(I25:J25)</f>
        <v>473</v>
      </c>
      <c r="I25" s="17" t="s">
        <v>10</v>
      </c>
      <c r="J25" s="37">
        <v>473</v>
      </c>
    </row>
    <row r="26" spans="1:10" ht="12.75" customHeight="1" x14ac:dyDescent="0.2">
      <c r="A26" s="2" t="s">
        <v>37</v>
      </c>
      <c r="B26" s="12">
        <f t="shared" si="24"/>
        <v>5581</v>
      </c>
      <c r="C26" s="12">
        <f t="shared" ref="C26:D26" si="25">SUM(F26,I26)</f>
        <v>2452</v>
      </c>
      <c r="D26" s="12">
        <f t="shared" si="25"/>
        <v>3129</v>
      </c>
      <c r="E26" s="12">
        <f t="shared" si="16"/>
        <v>5581</v>
      </c>
      <c r="F26" s="37">
        <v>2452</v>
      </c>
      <c r="G26" s="37">
        <v>3129</v>
      </c>
      <c r="H26" s="13" t="s">
        <v>13</v>
      </c>
      <c r="I26" s="13" t="s">
        <v>13</v>
      </c>
      <c r="J26" s="13" t="s">
        <v>13</v>
      </c>
    </row>
    <row r="27" spans="1:10" ht="12.75" customHeight="1" x14ac:dyDescent="0.2">
      <c r="A27" s="2" t="s">
        <v>38</v>
      </c>
      <c r="B27" s="12">
        <f t="shared" si="24"/>
        <v>3235</v>
      </c>
      <c r="C27" s="12">
        <f t="shared" ref="C27:D27" si="26">SUM(F27,I27)</f>
        <v>2977</v>
      </c>
      <c r="D27" s="12">
        <f t="shared" si="26"/>
        <v>258</v>
      </c>
      <c r="E27" s="12" t="s">
        <v>12</v>
      </c>
      <c r="F27" s="13" t="s">
        <v>13</v>
      </c>
      <c r="G27" s="13" t="s">
        <v>13</v>
      </c>
      <c r="H27" s="12">
        <f>SUM(I27:J27)</f>
        <v>3235</v>
      </c>
      <c r="I27" s="37">
        <v>2977</v>
      </c>
      <c r="J27" s="37">
        <v>258</v>
      </c>
    </row>
    <row r="28" spans="1:10" ht="12.75" customHeight="1" x14ac:dyDescent="0.2">
      <c r="A28" s="2" t="s">
        <v>39</v>
      </c>
      <c r="B28" s="12">
        <f t="shared" si="24"/>
        <v>6824</v>
      </c>
      <c r="C28" s="12">
        <f t="shared" ref="C28:D28" si="27">SUM(F28,I28)</f>
        <v>1796</v>
      </c>
      <c r="D28" s="12">
        <f t="shared" si="27"/>
        <v>5028</v>
      </c>
      <c r="E28" s="12">
        <f t="shared" ref="E28:E35" si="28">SUM(F28:G28)</f>
        <v>6824</v>
      </c>
      <c r="F28" s="37">
        <v>1796</v>
      </c>
      <c r="G28" s="37">
        <v>5028</v>
      </c>
      <c r="H28" s="13" t="s">
        <v>13</v>
      </c>
      <c r="I28" s="13" t="s">
        <v>13</v>
      </c>
      <c r="J28" s="13" t="s">
        <v>13</v>
      </c>
    </row>
    <row r="29" spans="1:10" ht="12.75" customHeight="1" x14ac:dyDescent="0.2">
      <c r="A29" s="2" t="s">
        <v>40</v>
      </c>
      <c r="B29" s="12">
        <f t="shared" si="24"/>
        <v>4431</v>
      </c>
      <c r="C29" s="12">
        <f t="shared" ref="C29:D29" si="29">SUM(F29,I29)</f>
        <v>3215</v>
      </c>
      <c r="D29" s="12">
        <f t="shared" si="29"/>
        <v>1216</v>
      </c>
      <c r="E29" s="12">
        <f t="shared" si="28"/>
        <v>4431</v>
      </c>
      <c r="F29" s="37">
        <v>3215</v>
      </c>
      <c r="G29" s="37">
        <v>1216</v>
      </c>
      <c r="H29" s="13" t="s">
        <v>13</v>
      </c>
      <c r="I29" s="13" t="s">
        <v>13</v>
      </c>
      <c r="J29" s="13" t="s">
        <v>13</v>
      </c>
    </row>
    <row r="30" spans="1:10" ht="12.75" customHeight="1" x14ac:dyDescent="0.2">
      <c r="A30" s="2" t="s">
        <v>41</v>
      </c>
      <c r="B30" s="12">
        <f t="shared" si="24"/>
        <v>3797</v>
      </c>
      <c r="C30" s="12">
        <f t="shared" ref="C30:D30" si="30">SUM(F30,I30)</f>
        <v>1399</v>
      </c>
      <c r="D30" s="12">
        <f t="shared" si="30"/>
        <v>2398</v>
      </c>
      <c r="E30" s="12">
        <f t="shared" si="28"/>
        <v>3797</v>
      </c>
      <c r="F30" s="37">
        <v>1399</v>
      </c>
      <c r="G30" s="37">
        <v>2398</v>
      </c>
      <c r="H30" s="13" t="s">
        <v>13</v>
      </c>
      <c r="I30" s="13" t="s">
        <v>13</v>
      </c>
      <c r="J30" s="13" t="s">
        <v>13</v>
      </c>
    </row>
    <row r="31" spans="1:10" ht="12.75" customHeight="1" x14ac:dyDescent="0.2">
      <c r="A31" s="2" t="s">
        <v>42</v>
      </c>
      <c r="B31" s="12">
        <f t="shared" si="24"/>
        <v>5868</v>
      </c>
      <c r="C31" s="12">
        <f t="shared" ref="C31:D31" si="31">SUM(F31,I31)</f>
        <v>4116</v>
      </c>
      <c r="D31" s="12">
        <f t="shared" si="31"/>
        <v>1752</v>
      </c>
      <c r="E31" s="12">
        <f t="shared" si="28"/>
        <v>5083</v>
      </c>
      <c r="F31" s="37">
        <v>3552</v>
      </c>
      <c r="G31" s="37">
        <v>1531</v>
      </c>
      <c r="H31" s="12">
        <f>SUM(I31:J31)</f>
        <v>785</v>
      </c>
      <c r="I31" s="37">
        <v>564</v>
      </c>
      <c r="J31" s="37">
        <v>221</v>
      </c>
    </row>
    <row r="32" spans="1:10" ht="12.75" customHeight="1" x14ac:dyDescent="0.2">
      <c r="A32" s="2" t="s">
        <v>97</v>
      </c>
      <c r="B32" s="12">
        <f t="shared" si="24"/>
        <v>1456</v>
      </c>
      <c r="C32" s="12">
        <f t="shared" ref="C32:C35" si="32">SUM(F32,I32)</f>
        <v>1456</v>
      </c>
      <c r="D32" s="12" t="s">
        <v>12</v>
      </c>
      <c r="E32" s="12">
        <f t="shared" si="28"/>
        <v>1456</v>
      </c>
      <c r="F32" s="37">
        <v>1456</v>
      </c>
      <c r="G32" s="17" t="s">
        <v>10</v>
      </c>
      <c r="H32" s="13" t="s">
        <v>13</v>
      </c>
      <c r="I32" s="13" t="s">
        <v>13</v>
      </c>
      <c r="J32" s="13" t="s">
        <v>13</v>
      </c>
    </row>
    <row r="33" spans="1:10" ht="12.75" customHeight="1" x14ac:dyDescent="0.2">
      <c r="A33" s="2" t="s">
        <v>46</v>
      </c>
      <c r="B33" s="12">
        <f t="shared" si="24"/>
        <v>2503</v>
      </c>
      <c r="C33" s="12">
        <f t="shared" si="32"/>
        <v>341</v>
      </c>
      <c r="D33" s="12">
        <f t="shared" ref="D33:D35" si="33">SUM(G33,J33)</f>
        <v>2162</v>
      </c>
      <c r="E33" s="12">
        <f t="shared" si="28"/>
        <v>2503</v>
      </c>
      <c r="F33" s="37">
        <v>341</v>
      </c>
      <c r="G33" s="37">
        <v>2162</v>
      </c>
      <c r="H33" s="13" t="s">
        <v>13</v>
      </c>
      <c r="I33" s="13" t="s">
        <v>13</v>
      </c>
      <c r="J33" s="13" t="s">
        <v>13</v>
      </c>
    </row>
    <row r="34" spans="1:10" ht="12.75" customHeight="1" x14ac:dyDescent="0.2">
      <c r="A34" s="2" t="s">
        <v>47</v>
      </c>
      <c r="B34" s="12">
        <f t="shared" si="24"/>
        <v>8537</v>
      </c>
      <c r="C34" s="12">
        <f t="shared" si="32"/>
        <v>5690</v>
      </c>
      <c r="D34" s="12">
        <f t="shared" si="33"/>
        <v>2847</v>
      </c>
      <c r="E34" s="12">
        <f t="shared" si="28"/>
        <v>8537</v>
      </c>
      <c r="F34" s="37">
        <v>5690</v>
      </c>
      <c r="G34" s="37">
        <v>2847</v>
      </c>
      <c r="H34" s="13" t="s">
        <v>13</v>
      </c>
      <c r="I34" s="13" t="s">
        <v>13</v>
      </c>
      <c r="J34" s="13" t="s">
        <v>13</v>
      </c>
    </row>
    <row r="35" spans="1:10" ht="12.75" customHeight="1" x14ac:dyDescent="0.2">
      <c r="A35" s="46" t="s">
        <v>48</v>
      </c>
      <c r="B35" s="38">
        <f t="shared" si="24"/>
        <v>3755</v>
      </c>
      <c r="C35" s="38">
        <f t="shared" si="32"/>
        <v>208</v>
      </c>
      <c r="D35" s="38">
        <f t="shared" si="33"/>
        <v>3547</v>
      </c>
      <c r="E35" s="38">
        <f t="shared" si="28"/>
        <v>3755</v>
      </c>
      <c r="F35" s="19">
        <v>208</v>
      </c>
      <c r="G35" s="50">
        <v>3547</v>
      </c>
      <c r="H35" s="47" t="s">
        <v>13</v>
      </c>
      <c r="I35" s="47" t="s">
        <v>13</v>
      </c>
      <c r="J35" s="47" t="s">
        <v>13</v>
      </c>
    </row>
    <row r="36" spans="1:10" ht="12.75" customHeight="1" x14ac:dyDescent="0.2">
      <c r="A36" s="22" t="s">
        <v>53</v>
      </c>
      <c r="B36" s="12"/>
      <c r="C36" s="12"/>
      <c r="D36" s="12"/>
      <c r="E36" s="12"/>
      <c r="F36" s="37"/>
      <c r="G36" s="37"/>
      <c r="H36" s="12"/>
      <c r="I36" s="17"/>
      <c r="J36" s="17"/>
    </row>
    <row r="37" spans="1:10" ht="22.5" customHeight="1" x14ac:dyDescent="0.2">
      <c r="A37" s="112" t="s">
        <v>103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0" ht="12.75" customHeight="1" x14ac:dyDescent="0.2">
      <c r="A38" s="43" t="s">
        <v>104</v>
      </c>
    </row>
    <row r="39" spans="1:10" ht="12.75" customHeight="1" x14ac:dyDescent="0.2">
      <c r="B39" s="31"/>
    </row>
    <row r="40" spans="1:10" ht="12.75" customHeight="1" x14ac:dyDescent="0.2">
      <c r="B40" s="31"/>
      <c r="C40" s="31"/>
    </row>
    <row r="41" spans="1:10" ht="12.75" customHeight="1" x14ac:dyDescent="0.2">
      <c r="C41" s="31"/>
    </row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37:J37"/>
    <mergeCell ref="E4:G4"/>
    <mergeCell ref="H4:J4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7109375" defaultRowHeight="15" customHeight="1" x14ac:dyDescent="0.2"/>
  <cols>
    <col min="1" max="1" width="22" customWidth="1"/>
    <col min="2" max="10" width="12.42578125" customWidth="1"/>
    <col min="11" max="11" width="27.42578125" customWidth="1"/>
    <col min="12" max="26" width="10.7109375" customWidth="1"/>
  </cols>
  <sheetData>
    <row r="1" spans="1:26" ht="12.75" customHeight="1" x14ac:dyDescent="0.2">
      <c r="A1" s="98" t="s">
        <v>105</v>
      </c>
      <c r="B1" s="99"/>
      <c r="C1" s="99"/>
      <c r="D1" s="99"/>
      <c r="E1" s="99"/>
      <c r="F1" s="99"/>
      <c r="G1" s="99"/>
      <c r="H1" s="99"/>
      <c r="I1" s="99"/>
      <c r="J1" s="99"/>
    </row>
    <row r="2" spans="1:26" ht="12.75" customHeight="1" x14ac:dyDescent="0.2">
      <c r="A2" s="100" t="s">
        <v>2</v>
      </c>
      <c r="B2" s="101" t="s">
        <v>3</v>
      </c>
      <c r="C2" s="102"/>
      <c r="D2" s="102"/>
      <c r="E2" s="103" t="s">
        <v>4</v>
      </c>
      <c r="F2" s="104"/>
      <c r="G2" s="104"/>
      <c r="H2" s="104"/>
      <c r="I2" s="104"/>
      <c r="J2" s="104"/>
    </row>
    <row r="3" spans="1:26" ht="12.75" customHeight="1" x14ac:dyDescent="0.2">
      <c r="A3" s="97"/>
      <c r="B3" s="99"/>
      <c r="C3" s="99"/>
      <c r="D3" s="99"/>
      <c r="E3" s="103" t="s">
        <v>5</v>
      </c>
      <c r="F3" s="104"/>
      <c r="G3" s="104"/>
      <c r="H3" s="103" t="s">
        <v>6</v>
      </c>
      <c r="I3" s="104"/>
      <c r="J3" s="104"/>
    </row>
    <row r="4" spans="1:26" ht="12.75" customHeight="1" x14ac:dyDescent="0.2">
      <c r="A4" s="97"/>
      <c r="B4" s="106" t="s">
        <v>7</v>
      </c>
      <c r="C4" s="104"/>
      <c r="D4" s="104"/>
      <c r="E4" s="107" t="s">
        <v>7</v>
      </c>
      <c r="F4" s="104"/>
      <c r="G4" s="104"/>
      <c r="H4" s="107" t="s">
        <v>7</v>
      </c>
      <c r="I4" s="104"/>
      <c r="J4" s="104"/>
    </row>
    <row r="5" spans="1:26" ht="12.75" customHeight="1" x14ac:dyDescent="0.2">
      <c r="A5" s="99"/>
      <c r="B5" s="44" t="s">
        <v>3</v>
      </c>
      <c r="C5" s="10" t="s">
        <v>8</v>
      </c>
      <c r="D5" s="10" t="s">
        <v>9</v>
      </c>
      <c r="E5" s="44" t="s">
        <v>3</v>
      </c>
      <c r="F5" s="45" t="s">
        <v>8</v>
      </c>
      <c r="G5" s="45" t="s">
        <v>9</v>
      </c>
      <c r="H5" s="44" t="s">
        <v>3</v>
      </c>
      <c r="I5" s="45" t="s">
        <v>8</v>
      </c>
      <c r="J5" s="45" t="s">
        <v>9</v>
      </c>
      <c r="K5" s="1"/>
    </row>
    <row r="6" spans="1:26" ht="12.75" customHeight="1" x14ac:dyDescent="0.2">
      <c r="A6" s="11" t="s">
        <v>3</v>
      </c>
      <c r="B6" s="12">
        <v>113551</v>
      </c>
      <c r="C6" s="12">
        <v>66206</v>
      </c>
      <c r="D6" s="12">
        <v>47345</v>
      </c>
      <c r="E6" s="12">
        <v>97884</v>
      </c>
      <c r="F6" s="12">
        <v>52899</v>
      </c>
      <c r="G6" s="12">
        <v>44985</v>
      </c>
      <c r="H6" s="12">
        <v>15667</v>
      </c>
      <c r="I6" s="12">
        <v>13307</v>
      </c>
      <c r="J6" s="12">
        <v>2360</v>
      </c>
      <c r="K6" s="31"/>
      <c r="L6" s="31"/>
    </row>
    <row r="7" spans="1:26" ht="12.75" customHeight="1" x14ac:dyDescent="0.2">
      <c r="A7" s="2" t="s">
        <v>11</v>
      </c>
      <c r="B7" s="12">
        <v>3256</v>
      </c>
      <c r="C7" s="12">
        <v>2700</v>
      </c>
      <c r="D7" s="12">
        <v>556</v>
      </c>
      <c r="E7" s="12">
        <v>3256</v>
      </c>
      <c r="F7" s="17">
        <v>2700</v>
      </c>
      <c r="G7" s="17">
        <v>556</v>
      </c>
      <c r="H7" s="12" t="s">
        <v>13</v>
      </c>
      <c r="I7" s="17" t="s">
        <v>13</v>
      </c>
      <c r="J7" s="17" t="s">
        <v>13</v>
      </c>
      <c r="K7" s="2"/>
    </row>
    <row r="8" spans="1:26" ht="12.75" customHeight="1" x14ac:dyDescent="0.2">
      <c r="A8" s="15" t="s">
        <v>15</v>
      </c>
      <c r="B8" s="12" t="s">
        <v>12</v>
      </c>
      <c r="C8" s="12" t="s">
        <v>12</v>
      </c>
      <c r="D8" s="12" t="s">
        <v>12</v>
      </c>
      <c r="E8" s="12" t="s">
        <v>13</v>
      </c>
      <c r="F8" s="12" t="s">
        <v>13</v>
      </c>
      <c r="G8" s="12" t="s">
        <v>13</v>
      </c>
      <c r="H8" s="12" t="s">
        <v>12</v>
      </c>
      <c r="I8" s="17" t="s">
        <v>12</v>
      </c>
      <c r="J8" s="17" t="s">
        <v>12</v>
      </c>
    </row>
    <row r="9" spans="1:26" ht="12.75" customHeight="1" x14ac:dyDescent="0.2">
      <c r="A9" s="2" t="s">
        <v>16</v>
      </c>
      <c r="B9" s="12">
        <v>5983</v>
      </c>
      <c r="C9" s="12">
        <v>3609</v>
      </c>
      <c r="D9" s="12">
        <v>2374</v>
      </c>
      <c r="E9" s="12">
        <v>4692</v>
      </c>
      <c r="F9" s="17">
        <v>2825</v>
      </c>
      <c r="G9" s="17">
        <v>1867</v>
      </c>
      <c r="H9" s="12">
        <v>1291</v>
      </c>
      <c r="I9" s="17">
        <v>784</v>
      </c>
      <c r="J9" s="17">
        <v>507</v>
      </c>
      <c r="K9" s="2"/>
    </row>
    <row r="10" spans="1:26" ht="12.75" customHeight="1" x14ac:dyDescent="0.2">
      <c r="A10" s="2" t="s">
        <v>17</v>
      </c>
      <c r="B10" s="12">
        <v>3927</v>
      </c>
      <c r="C10" s="12">
        <v>2947</v>
      </c>
      <c r="D10" s="12">
        <v>980</v>
      </c>
      <c r="E10" s="12">
        <v>1912</v>
      </c>
      <c r="F10" s="17">
        <v>1231</v>
      </c>
      <c r="G10" s="17">
        <v>681</v>
      </c>
      <c r="H10" s="12">
        <v>2015</v>
      </c>
      <c r="I10" s="17">
        <v>1716</v>
      </c>
      <c r="J10" s="17">
        <v>299</v>
      </c>
      <c r="K10" s="2"/>
    </row>
    <row r="11" spans="1:26" ht="12.75" customHeight="1" x14ac:dyDescent="0.2">
      <c r="A11" s="2" t="s">
        <v>18</v>
      </c>
      <c r="B11" s="12">
        <v>3801</v>
      </c>
      <c r="C11" s="12">
        <v>2461</v>
      </c>
      <c r="D11" s="12">
        <v>1340</v>
      </c>
      <c r="E11" s="12">
        <v>3801</v>
      </c>
      <c r="F11" s="17">
        <v>2461</v>
      </c>
      <c r="G11" s="17">
        <v>1340</v>
      </c>
      <c r="H11" s="12" t="s">
        <v>13</v>
      </c>
      <c r="I11" s="17" t="s">
        <v>13</v>
      </c>
      <c r="J11" s="17" t="s">
        <v>13</v>
      </c>
      <c r="K11" s="2"/>
    </row>
    <row r="12" spans="1:26" ht="12.75" customHeight="1" x14ac:dyDescent="0.2">
      <c r="A12" s="2" t="s">
        <v>86</v>
      </c>
      <c r="B12" s="12">
        <v>1103</v>
      </c>
      <c r="C12" s="12">
        <v>520</v>
      </c>
      <c r="D12" s="12">
        <v>583</v>
      </c>
      <c r="E12" s="12">
        <v>1103</v>
      </c>
      <c r="F12" s="17">
        <v>520</v>
      </c>
      <c r="G12" s="17">
        <v>583</v>
      </c>
      <c r="H12" s="12" t="s">
        <v>13</v>
      </c>
      <c r="I12" s="17" t="s">
        <v>13</v>
      </c>
      <c r="J12" s="17" t="s">
        <v>13</v>
      </c>
      <c r="K12" s="2"/>
    </row>
    <row r="13" spans="1:26" ht="12.75" customHeight="1" x14ac:dyDescent="0.2">
      <c r="A13" s="2" t="s">
        <v>22</v>
      </c>
      <c r="B13" s="12">
        <v>142</v>
      </c>
      <c r="C13" s="12">
        <v>142</v>
      </c>
      <c r="D13" s="12" t="s">
        <v>12</v>
      </c>
      <c r="E13" s="12">
        <v>142</v>
      </c>
      <c r="F13" s="17">
        <v>142</v>
      </c>
      <c r="G13" s="17" t="s">
        <v>12</v>
      </c>
      <c r="H13" s="12" t="s">
        <v>13</v>
      </c>
      <c r="I13" s="17" t="s">
        <v>13</v>
      </c>
      <c r="J13" s="17" t="s">
        <v>13</v>
      </c>
      <c r="K13" s="2"/>
    </row>
    <row r="14" spans="1:26" ht="12.75" customHeight="1" x14ac:dyDescent="0.2">
      <c r="A14" s="31" t="s">
        <v>24</v>
      </c>
      <c r="B14" s="12">
        <v>10379</v>
      </c>
      <c r="C14" s="12">
        <v>8964</v>
      </c>
      <c r="D14" s="12">
        <v>1415</v>
      </c>
      <c r="E14" s="12">
        <v>6223</v>
      </c>
      <c r="F14" s="17">
        <v>5141</v>
      </c>
      <c r="G14" s="17">
        <v>1082</v>
      </c>
      <c r="H14" s="41">
        <v>4156</v>
      </c>
      <c r="I14" s="37">
        <v>3823</v>
      </c>
      <c r="J14" s="37">
        <v>333</v>
      </c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2.75" customHeight="1" x14ac:dyDescent="0.2">
      <c r="A15" s="31" t="s">
        <v>25</v>
      </c>
      <c r="B15" s="12">
        <v>0</v>
      </c>
      <c r="C15" s="12" t="s">
        <v>12</v>
      </c>
      <c r="D15" s="12" t="s">
        <v>12</v>
      </c>
      <c r="E15" s="12" t="s">
        <v>13</v>
      </c>
      <c r="F15" s="12" t="s">
        <v>13</v>
      </c>
      <c r="G15" s="12" t="s">
        <v>13</v>
      </c>
      <c r="H15" s="12" t="s">
        <v>12</v>
      </c>
      <c r="I15" s="17" t="s">
        <v>12</v>
      </c>
      <c r="J15" s="17" t="s">
        <v>12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2.75" customHeight="1" x14ac:dyDescent="0.2">
      <c r="A16" s="31" t="s">
        <v>27</v>
      </c>
      <c r="B16" s="12">
        <v>3332</v>
      </c>
      <c r="C16" s="12">
        <v>2334</v>
      </c>
      <c r="D16" s="12">
        <v>998</v>
      </c>
      <c r="E16" s="12">
        <v>3332</v>
      </c>
      <c r="F16" s="17">
        <v>2334</v>
      </c>
      <c r="G16" s="17">
        <v>998</v>
      </c>
      <c r="H16" s="12" t="s">
        <v>13</v>
      </c>
      <c r="I16" s="17" t="s">
        <v>13</v>
      </c>
      <c r="J16" s="17" t="s">
        <v>13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2.75" customHeight="1" x14ac:dyDescent="0.2">
      <c r="A17" s="2" t="s">
        <v>102</v>
      </c>
      <c r="B17" s="12" t="s">
        <v>12</v>
      </c>
      <c r="C17" s="12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13</v>
      </c>
      <c r="I17" s="17" t="s">
        <v>13</v>
      </c>
      <c r="J17" s="17" t="s">
        <v>13</v>
      </c>
      <c r="K17" s="2"/>
    </row>
    <row r="18" spans="1:26" ht="12.75" customHeight="1" x14ac:dyDescent="0.2">
      <c r="A18" s="2" t="s">
        <v>30</v>
      </c>
      <c r="B18" s="12">
        <v>2673</v>
      </c>
      <c r="C18" s="12">
        <v>1939</v>
      </c>
      <c r="D18" s="12">
        <v>734</v>
      </c>
      <c r="E18" s="12">
        <v>2673</v>
      </c>
      <c r="F18" s="17">
        <v>1939</v>
      </c>
      <c r="G18" s="17">
        <v>734</v>
      </c>
      <c r="H18" s="12" t="s">
        <v>13</v>
      </c>
      <c r="I18" s="17" t="s">
        <v>13</v>
      </c>
      <c r="J18" s="17" t="s">
        <v>13</v>
      </c>
      <c r="K18" s="2"/>
    </row>
    <row r="19" spans="1:26" ht="12.75" customHeight="1" x14ac:dyDescent="0.2">
      <c r="A19" s="2" t="s">
        <v>31</v>
      </c>
      <c r="B19" s="12">
        <v>2114</v>
      </c>
      <c r="C19" s="12">
        <v>874</v>
      </c>
      <c r="D19" s="12">
        <v>1240</v>
      </c>
      <c r="E19" s="12">
        <v>2114</v>
      </c>
      <c r="F19" s="17">
        <v>874</v>
      </c>
      <c r="G19" s="17">
        <v>1240</v>
      </c>
      <c r="H19" s="12" t="s">
        <v>13</v>
      </c>
      <c r="I19" s="17" t="s">
        <v>13</v>
      </c>
      <c r="J19" s="17" t="s">
        <v>13</v>
      </c>
      <c r="K19" s="2"/>
    </row>
    <row r="20" spans="1:26" ht="12.75" customHeight="1" x14ac:dyDescent="0.2">
      <c r="A20" s="2" t="s">
        <v>32</v>
      </c>
      <c r="B20" s="12">
        <v>3088</v>
      </c>
      <c r="C20" s="12">
        <v>3058</v>
      </c>
      <c r="D20" s="12">
        <v>30</v>
      </c>
      <c r="E20" s="12">
        <v>1707</v>
      </c>
      <c r="F20" s="17">
        <v>1677</v>
      </c>
      <c r="G20" s="17">
        <v>30</v>
      </c>
      <c r="H20" s="12">
        <v>1381</v>
      </c>
      <c r="I20" s="17">
        <v>1381</v>
      </c>
      <c r="J20" s="17" t="s">
        <v>12</v>
      </c>
      <c r="K20" s="2"/>
    </row>
    <row r="21" spans="1:26" ht="12.75" customHeight="1" x14ac:dyDescent="0.2">
      <c r="A21" s="2" t="s">
        <v>33</v>
      </c>
      <c r="B21" s="12">
        <v>8099</v>
      </c>
      <c r="C21" s="12">
        <v>6192</v>
      </c>
      <c r="D21" s="12">
        <v>1907</v>
      </c>
      <c r="E21" s="12">
        <v>4831</v>
      </c>
      <c r="F21" s="17">
        <v>3607</v>
      </c>
      <c r="G21" s="17">
        <v>1224</v>
      </c>
      <c r="H21" s="12">
        <v>3268</v>
      </c>
      <c r="I21" s="17">
        <v>2585</v>
      </c>
      <c r="J21" s="17">
        <v>683</v>
      </c>
      <c r="K21" s="2"/>
    </row>
    <row r="22" spans="1:26" ht="12.75" customHeight="1" x14ac:dyDescent="0.2">
      <c r="A22" s="2" t="s">
        <v>34</v>
      </c>
      <c r="B22" s="12">
        <v>2194</v>
      </c>
      <c r="C22" s="12">
        <v>1004</v>
      </c>
      <c r="D22" s="12">
        <v>1190</v>
      </c>
      <c r="E22" s="12">
        <v>2194</v>
      </c>
      <c r="F22" s="17">
        <v>1004</v>
      </c>
      <c r="G22" s="17">
        <v>1190</v>
      </c>
      <c r="H22" s="12" t="s">
        <v>13</v>
      </c>
      <c r="I22" s="17" t="s">
        <v>13</v>
      </c>
      <c r="J22" s="17" t="s">
        <v>13</v>
      </c>
      <c r="K22" s="2"/>
    </row>
    <row r="23" spans="1:26" ht="12.75" customHeight="1" x14ac:dyDescent="0.2">
      <c r="A23" s="2" t="s">
        <v>35</v>
      </c>
      <c r="B23" s="12">
        <v>14640</v>
      </c>
      <c r="C23" s="12">
        <v>3997</v>
      </c>
      <c r="D23" s="12">
        <v>10643</v>
      </c>
      <c r="E23" s="12">
        <v>14640</v>
      </c>
      <c r="F23" s="17">
        <v>3997</v>
      </c>
      <c r="G23" s="17">
        <v>10643</v>
      </c>
      <c r="H23" s="12" t="s">
        <v>13</v>
      </c>
      <c r="I23" s="17" t="s">
        <v>13</v>
      </c>
      <c r="J23" s="17" t="s">
        <v>13</v>
      </c>
      <c r="K23" s="2"/>
    </row>
    <row r="24" spans="1:26" ht="12.75" customHeight="1" x14ac:dyDescent="0.2">
      <c r="A24" s="2" t="s">
        <v>90</v>
      </c>
      <c r="B24" s="12">
        <v>7488</v>
      </c>
      <c r="C24" s="12">
        <v>3490</v>
      </c>
      <c r="D24" s="12">
        <v>3998</v>
      </c>
      <c r="E24" s="12">
        <v>7488</v>
      </c>
      <c r="F24" s="17">
        <v>3490</v>
      </c>
      <c r="G24" s="17">
        <v>3998</v>
      </c>
      <c r="H24" s="12" t="s">
        <v>13</v>
      </c>
      <c r="I24" s="17" t="s">
        <v>13</v>
      </c>
      <c r="J24" s="17" t="s">
        <v>13</v>
      </c>
      <c r="K24" s="2"/>
    </row>
    <row r="25" spans="1:26" ht="12.75" customHeight="1" x14ac:dyDescent="0.2">
      <c r="A25" s="2" t="s">
        <v>36</v>
      </c>
      <c r="B25" s="12">
        <v>1854</v>
      </c>
      <c r="C25" s="12">
        <v>1105</v>
      </c>
      <c r="D25" s="12">
        <v>749</v>
      </c>
      <c r="E25" s="12">
        <v>1321</v>
      </c>
      <c r="F25" s="17">
        <v>751</v>
      </c>
      <c r="G25" s="17">
        <v>570</v>
      </c>
      <c r="H25" s="12">
        <v>533</v>
      </c>
      <c r="I25" s="17">
        <v>354</v>
      </c>
      <c r="J25" s="17">
        <v>179</v>
      </c>
      <c r="K25" s="2"/>
    </row>
    <row r="26" spans="1:26" ht="12.75" customHeight="1" x14ac:dyDescent="0.2">
      <c r="A26" s="31" t="s">
        <v>37</v>
      </c>
      <c r="B26" s="12">
        <v>5129</v>
      </c>
      <c r="C26" s="12">
        <v>2193</v>
      </c>
      <c r="D26" s="12">
        <v>2936</v>
      </c>
      <c r="E26" s="12">
        <v>5129</v>
      </c>
      <c r="F26" s="17">
        <v>2193</v>
      </c>
      <c r="G26" s="17">
        <v>2936</v>
      </c>
      <c r="H26" s="12" t="s">
        <v>13</v>
      </c>
      <c r="I26" s="17" t="s">
        <v>13</v>
      </c>
      <c r="J26" s="17" t="s">
        <v>13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2.75" customHeight="1" x14ac:dyDescent="0.2">
      <c r="A27" s="31" t="s">
        <v>38</v>
      </c>
      <c r="B27" s="12">
        <v>2284</v>
      </c>
      <c r="C27" s="12">
        <v>2140</v>
      </c>
      <c r="D27" s="12">
        <v>144</v>
      </c>
      <c r="E27" s="12" t="s">
        <v>13</v>
      </c>
      <c r="F27" s="12" t="s">
        <v>13</v>
      </c>
      <c r="G27" s="12" t="s">
        <v>13</v>
      </c>
      <c r="H27" s="41">
        <v>2284</v>
      </c>
      <c r="I27" s="37">
        <v>2140</v>
      </c>
      <c r="J27" s="37">
        <v>144</v>
      </c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2.75" customHeight="1" x14ac:dyDescent="0.2">
      <c r="A28" s="31" t="s">
        <v>39</v>
      </c>
      <c r="B28" s="12">
        <v>6384</v>
      </c>
      <c r="C28" s="12">
        <v>2428</v>
      </c>
      <c r="D28" s="12">
        <v>3956</v>
      </c>
      <c r="E28" s="12">
        <v>6384</v>
      </c>
      <c r="F28" s="17">
        <v>2428</v>
      </c>
      <c r="G28" s="17">
        <v>3956</v>
      </c>
      <c r="H28" s="12" t="s">
        <v>13</v>
      </c>
      <c r="I28" s="17" t="s">
        <v>13</v>
      </c>
      <c r="J28" s="17" t="s">
        <v>13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2.75" customHeight="1" x14ac:dyDescent="0.2">
      <c r="A29" s="2" t="s">
        <v>40</v>
      </c>
      <c r="B29" s="12">
        <v>4867</v>
      </c>
      <c r="C29" s="12">
        <v>2925</v>
      </c>
      <c r="D29" s="12">
        <v>1942</v>
      </c>
      <c r="E29" s="12">
        <v>4867</v>
      </c>
      <c r="F29" s="17">
        <v>2925</v>
      </c>
      <c r="G29" s="17">
        <v>1942</v>
      </c>
      <c r="H29" s="12" t="s">
        <v>13</v>
      </c>
      <c r="I29" s="17" t="s">
        <v>13</v>
      </c>
      <c r="J29" s="17" t="s">
        <v>13</v>
      </c>
      <c r="K29" s="2"/>
    </row>
    <row r="30" spans="1:26" ht="12.75" customHeight="1" x14ac:dyDescent="0.2">
      <c r="A30" s="2" t="s">
        <v>41</v>
      </c>
      <c r="B30" s="12">
        <v>3834</v>
      </c>
      <c r="C30" s="12">
        <v>1581</v>
      </c>
      <c r="D30" s="12">
        <v>2253</v>
      </c>
      <c r="E30" s="12">
        <v>3834</v>
      </c>
      <c r="F30" s="17">
        <v>1581</v>
      </c>
      <c r="G30" s="17">
        <v>2253</v>
      </c>
      <c r="H30" s="12" t="s">
        <v>13</v>
      </c>
      <c r="I30" s="17" t="s">
        <v>13</v>
      </c>
      <c r="J30" s="17" t="s">
        <v>13</v>
      </c>
      <c r="K30" s="2"/>
    </row>
    <row r="31" spans="1:26" ht="12.75" customHeight="1" x14ac:dyDescent="0.2">
      <c r="A31" s="2" t="s">
        <v>106</v>
      </c>
      <c r="B31" s="12">
        <v>354</v>
      </c>
      <c r="C31" s="12">
        <v>354</v>
      </c>
      <c r="D31" s="12" t="s">
        <v>12</v>
      </c>
      <c r="E31" s="12">
        <v>354</v>
      </c>
      <c r="F31" s="17">
        <v>354</v>
      </c>
      <c r="G31" s="17" t="s">
        <v>12</v>
      </c>
      <c r="H31" s="12" t="s">
        <v>13</v>
      </c>
      <c r="I31" s="17" t="s">
        <v>13</v>
      </c>
      <c r="J31" s="17" t="s">
        <v>13</v>
      </c>
      <c r="K31" s="2"/>
    </row>
    <row r="32" spans="1:26" ht="12.75" customHeight="1" x14ac:dyDescent="0.2">
      <c r="A32" s="2" t="s">
        <v>42</v>
      </c>
      <c r="B32" s="12">
        <v>5918</v>
      </c>
      <c r="C32" s="12">
        <v>4235</v>
      </c>
      <c r="D32" s="12">
        <v>1683</v>
      </c>
      <c r="E32" s="12">
        <v>5179</v>
      </c>
      <c r="F32" s="17">
        <v>3711</v>
      </c>
      <c r="G32" s="17">
        <v>1468</v>
      </c>
      <c r="H32" s="12">
        <v>739</v>
      </c>
      <c r="I32" s="17">
        <v>524</v>
      </c>
      <c r="J32" s="17">
        <v>215</v>
      </c>
      <c r="K32" s="2"/>
    </row>
    <row r="33" spans="1:11" ht="12.75" customHeight="1" x14ac:dyDescent="0.2">
      <c r="A33" s="2" t="s">
        <v>97</v>
      </c>
      <c r="B33" s="12">
        <v>2430</v>
      </c>
      <c r="C33" s="12">
        <v>2430</v>
      </c>
      <c r="D33" s="12" t="s">
        <v>12</v>
      </c>
      <c r="E33" s="12">
        <v>2430</v>
      </c>
      <c r="F33" s="17">
        <v>2430</v>
      </c>
      <c r="G33" s="17" t="s">
        <v>12</v>
      </c>
      <c r="H33" s="12" t="s">
        <v>13</v>
      </c>
      <c r="I33" s="17" t="s">
        <v>13</v>
      </c>
      <c r="J33" s="17" t="s">
        <v>13</v>
      </c>
      <c r="K33" s="2"/>
    </row>
    <row r="34" spans="1:11" ht="12.75" customHeight="1" x14ac:dyDescent="0.2">
      <c r="A34" s="2" t="s">
        <v>46</v>
      </c>
      <c r="B34" s="12">
        <v>2098</v>
      </c>
      <c r="C34" s="12">
        <v>339</v>
      </c>
      <c r="D34" s="12">
        <v>1759</v>
      </c>
      <c r="E34" s="12">
        <v>2098</v>
      </c>
      <c r="F34" s="17">
        <v>339</v>
      </c>
      <c r="G34" s="17">
        <v>1759</v>
      </c>
      <c r="H34" s="12" t="s">
        <v>13</v>
      </c>
      <c r="I34" s="17" t="s">
        <v>13</v>
      </c>
      <c r="J34" s="17" t="s">
        <v>13</v>
      </c>
      <c r="K34" s="2"/>
    </row>
    <row r="35" spans="1:11" ht="12.75" customHeight="1" x14ac:dyDescent="0.2">
      <c r="A35" s="2" t="s">
        <v>47</v>
      </c>
      <c r="B35" s="12">
        <v>3916</v>
      </c>
      <c r="C35" s="12">
        <v>2225</v>
      </c>
      <c r="D35" s="12">
        <v>1691</v>
      </c>
      <c r="E35" s="12">
        <v>3916</v>
      </c>
      <c r="F35" s="17">
        <v>2225</v>
      </c>
      <c r="G35" s="17">
        <v>1691</v>
      </c>
      <c r="H35" s="12" t="s">
        <v>13</v>
      </c>
      <c r="I35" s="17" t="s">
        <v>13</v>
      </c>
      <c r="J35" s="17" t="s">
        <v>13</v>
      </c>
      <c r="K35" s="2"/>
    </row>
    <row r="36" spans="1:11" ht="12.75" customHeight="1" x14ac:dyDescent="0.2">
      <c r="A36" s="46" t="s">
        <v>48</v>
      </c>
      <c r="B36" s="38">
        <v>2264</v>
      </c>
      <c r="C36" s="38">
        <v>20</v>
      </c>
      <c r="D36" s="38">
        <v>2244</v>
      </c>
      <c r="E36" s="38">
        <v>2264</v>
      </c>
      <c r="F36" s="19">
        <v>20</v>
      </c>
      <c r="G36" s="19">
        <v>2244</v>
      </c>
      <c r="H36" s="38" t="s">
        <v>13</v>
      </c>
      <c r="I36" s="19" t="s">
        <v>13</v>
      </c>
      <c r="J36" s="19" t="s">
        <v>13</v>
      </c>
      <c r="K36" s="2"/>
    </row>
    <row r="37" spans="1:11" ht="12.75" customHeight="1" x14ac:dyDescent="0.2">
      <c r="A37" s="22" t="s">
        <v>53</v>
      </c>
      <c r="B37" s="12"/>
      <c r="C37" s="12"/>
      <c r="D37" s="12"/>
      <c r="E37" s="12"/>
      <c r="F37" s="37"/>
      <c r="G37" s="37"/>
      <c r="H37" s="12"/>
      <c r="I37" s="17"/>
      <c r="J37" s="17"/>
      <c r="K37" s="2"/>
    </row>
    <row r="38" spans="1:11" ht="22.5" customHeight="1" x14ac:dyDescent="0.2">
      <c r="A38" s="112" t="s">
        <v>107</v>
      </c>
      <c r="B38" s="97"/>
      <c r="C38" s="97"/>
      <c r="D38" s="97"/>
      <c r="E38" s="97"/>
      <c r="F38" s="97"/>
      <c r="G38" s="97"/>
      <c r="H38" s="97"/>
      <c r="I38" s="97"/>
      <c r="J38" s="97"/>
      <c r="K38" s="1"/>
    </row>
    <row r="39" spans="1:11" ht="12.75" customHeight="1" x14ac:dyDescent="0.2">
      <c r="A39" s="43" t="s">
        <v>108</v>
      </c>
      <c r="K39" s="1"/>
    </row>
    <row r="40" spans="1:11" ht="12.75" customHeight="1" x14ac:dyDescent="0.2">
      <c r="B40" s="31"/>
    </row>
    <row r="41" spans="1:11" ht="12.75" customHeight="1" x14ac:dyDescent="0.2"/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0">
    <mergeCell ref="A38:J38"/>
    <mergeCell ref="E4:G4"/>
    <mergeCell ref="H4:J4"/>
    <mergeCell ref="A1:J1"/>
    <mergeCell ref="A2:A5"/>
    <mergeCell ref="B2:D3"/>
    <mergeCell ref="E2:J2"/>
    <mergeCell ref="E3:G3"/>
    <mergeCell ref="H3:J3"/>
    <mergeCell ref="B4:D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CL_B_AX04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2003</vt:lpstr>
      <vt:lpstr>2002</vt:lpstr>
      <vt:lpstr>2001</vt:lpstr>
      <vt:lpstr>Ficha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AAAA</dc:creator>
  <cp:lastModifiedBy>Valeria Mantykow</cp:lastModifiedBy>
  <dcterms:created xsi:type="dcterms:W3CDTF">2002-05-16T16:55:23Z</dcterms:created>
  <dcterms:modified xsi:type="dcterms:W3CDTF">2022-08-12T15:06:29Z</dcterms:modified>
</cp:coreProperties>
</file>