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DICIONES DE VIDA\Banco de Datos\Villa 31-31bis 2017\FINALES 16-17\"/>
    </mc:Choice>
  </mc:AlternateContent>
  <bookViews>
    <workbookView xWindow="0" yWindow="0" windowWidth="24000" windowHeight="9735"/>
  </bookViews>
  <sheets>
    <sheet name="C10_Miemdelhog_31-31bis" sheetId="1" r:id="rId1"/>
    <sheet name="Ficha técnica" sheetId="2" r:id="rId2"/>
  </sheets>
  <calcPr calcId="15251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<sst xmlns="http://schemas.openxmlformats.org/spreadsheetml/2006/main" count="80" uniqueCount="66">
  <si>
    <t>Barrio</t>
  </si>
  <si>
    <t>Sector</t>
  </si>
  <si>
    <t>Miembros</t>
  </si>
  <si>
    <t>Ns/Nc</t>
  </si>
  <si>
    <t>Total</t>
  </si>
  <si>
    <t>31 bis</t>
  </si>
  <si>
    <t>Cristo Obrero</t>
  </si>
  <si>
    <t>Ferroviario</t>
  </si>
  <si>
    <t>Playón Este</t>
  </si>
  <si>
    <t>Playón Oeste</t>
  </si>
  <si>
    <t>San Martín</t>
  </si>
  <si>
    <t>Comunicaciones</t>
  </si>
  <si>
    <t>Güemes</t>
  </si>
  <si>
    <t>Inmigrantes</t>
  </si>
  <si>
    <t>YPF</t>
  </si>
  <si>
    <r>
      <rPr>
        <b/>
        <sz val="8"/>
        <color indexed="8"/>
        <rFont val="Arial"/>
        <family val="2"/>
      </rPr>
      <t xml:space="preserve">Fuente: </t>
    </r>
    <r>
      <rPr>
        <sz val="8"/>
        <color indexed="8"/>
        <rFont val="Arial"/>
        <family val="2"/>
      </rPr>
      <t>Dirección General de Estadística y Censos (Ministerio de Economía y Finanzas GCBA). EMPA31. Año 2017.</t>
    </r>
  </si>
  <si>
    <t xml:space="preserve">Total </t>
  </si>
  <si>
    <t>Abs.</t>
  </si>
  <si>
    <t>%</t>
  </si>
  <si>
    <t>Presentes</t>
  </si>
  <si>
    <t>Condición de miembro del hogar y presencia al momento de la entrevista</t>
  </si>
  <si>
    <r>
      <t>Ausentes</t>
    </r>
    <r>
      <rPr>
        <vertAlign val="superscript"/>
        <sz val="9"/>
        <color theme="1"/>
        <rFont val="Arial"/>
        <family val="2"/>
      </rPr>
      <t>1</t>
    </r>
  </si>
  <si>
    <r>
      <t>No miembros</t>
    </r>
    <r>
      <rPr>
        <vertAlign val="superscript"/>
        <sz val="9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</si>
  <si>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a las personas que: están presentes en el momento de la entrevista pero residen en otra vivienda; están presentes y permanecen en la vivienda por un período menor a seis meses por turismo, visita, etc.; y/o están ausentes por razones no laborales (salud, reclusión) por un período mayor a seis meses.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</si>
  <si>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a personas que están ausentes por trabajo pero no fijaron domicilio donde trabajan; están ausentes por un período menor a seis meses por razones no laborales (salud, vacaciones, reclusión, etc.).</t>
    </r>
  </si>
  <si>
    <t>Población y distribución porcentual de la población por condición de miembro del hogar y presencia en el momento de la entrevista según barrio y sector. Barrios 31 y 31 bis. Ciudad de Buenos Aires. Diciembre 2017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</si>
  <si>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excluye parte de las manzanas 12 y 104 del Sector Cristo Obrero; las manzanas 33h, 34, 35, 36, 15B del Sector Bajo Autopista; parte de las manzanas 15B y 19 del Sector Güemes; parte de las manzanas 32 y 32j del Sector YPF; parte de las manzanas G1, 3B, 99C, mza 99E del Playón Oeste; parte de las manzanas 2, 10, 99a, 99D, 99B y 102 del Playón Este.</t>
    </r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</si>
  <si>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</si>
  <si>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</si>
  <si>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</si>
  <si>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</si>
  <si>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</si>
  <si>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Hábitat</t>
  </si>
  <si>
    <t>Subtema</t>
  </si>
  <si>
    <t>Asentamientos precarios</t>
  </si>
  <si>
    <t>Objetivo</t>
  </si>
  <si>
    <t>Variable 2</t>
  </si>
  <si>
    <t xml:space="preserve">Definición Operativa </t>
  </si>
  <si>
    <t>Unidad de Medida</t>
  </si>
  <si>
    <t>Método de Cálculo (formula)</t>
  </si>
  <si>
    <t>Variable 3</t>
  </si>
  <si>
    <t xml:space="preserve">Definición operativa </t>
  </si>
  <si>
    <t>Unidad de medida</t>
  </si>
  <si>
    <t xml:space="preserve">Constituido por los sectores unificados para su representación externa, como reflejo de la lucha histórica por la radicación definitiva de los y las vecinas en el barrio (Estatuto Barrio Carlos Mugica). Los Sectores Comunicaciones, Güemes, Inmigrantes e YPF conforman al Barrio 31 y los Sectores Cristo Obrero, Ferroviario, Playón Este, Playón Oeste y San Martín al Barrio 31 bis. </t>
  </si>
  <si>
    <t>-</t>
  </si>
  <si>
    <t>Conformado por manzanas solidarias con una identidad e historia compartidas (Estatuto Barrio Carlos Mugica).</t>
  </si>
  <si>
    <t>Periodicidad de Recepción (secundaria)</t>
  </si>
  <si>
    <t>No corresponde</t>
  </si>
  <si>
    <t>Periodicidad de recolección (primaria)</t>
  </si>
  <si>
    <t xml:space="preserve">Periodicidad de Difusión </t>
  </si>
  <si>
    <t>Fuente</t>
  </si>
  <si>
    <t>Dirección General de Estadística y Censos (Ministerio de Economía y Finanzas GCBA). EMPA31. Año 2017.</t>
  </si>
  <si>
    <t>C10_Miemdelhog_31-31bis</t>
  </si>
  <si>
    <t>Mostrar el peso de la población relevada, pero que está ausente al momento del censo, y de la población relevada pero que no es miembro del hogar en los Barrios 31 y 31 bis.</t>
  </si>
  <si>
    <t>Condición de miembro del hogar</t>
  </si>
  <si>
    <t>Variable 1</t>
  </si>
  <si>
    <t xml:space="preserve">Expresa el peso relativo de las personas relevadas que no se encuentran al momento del censo pero que son miembros del hogar en cada barrio y sector de los Barrios 31 y 31 bis. </t>
  </si>
  <si>
    <t>No miembros: incluye a las personas que: están presentes en el momento de la entrevista pero residen en otra vivienda; están presentes y permanecen en la vivienda por un período menor a seis meses por turismo, visita, etc.; y/o están ausentes por razones no laborales (salud, reclusión) por un período mayor a seis meses.</t>
  </si>
  <si>
    <t xml:space="preserve">Cociente entre la población miembro y no miembro del hogar relevada de cada barrio y sector y el total de población de cada barrio y sector, por cien. </t>
  </si>
  <si>
    <t xml:space="preserve">Cociente entre la población, presente y ausente, relevada de cada barrio y sector y el total de población de cada barrio y sector, por cien. </t>
  </si>
  <si>
    <t>Miembros ausentes: incluye a las personas que, están presentes en el momento de la entrevista pero residen en otra vivienda; están presentes y permanecen en la vivienda por un período menor a seis meses por turismo, visita, etc.; y/o están ausentes por razones no laborales (salud, reclusión) por un período mayor a seis meses.</t>
  </si>
  <si>
    <t xml:space="preserve">Serie 1                                                 Serie 2                                                                                 </t>
  </si>
  <si>
    <t>Miembros ausentes en los Barrios 31 y 31 bis                                                                                                                                                                                 No miembros relevados en los Barrios 31 y 31 bis</t>
  </si>
  <si>
    <t xml:space="preserve">Porcentaje                                                                                                                                                           </t>
  </si>
  <si>
    <t>Variable 4</t>
  </si>
  <si>
    <t>Presencia al momento de la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</si>
</sst>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8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/>
    <xf numFmtId="3" fontId="2" fillId="0" borderId="2" xfId="0" applyNumberFormat="1" applyFont="1" applyBorder="1"/>
    <xf numFmtId="164" fontId="0" fillId="0" borderId="0" xfId="0" applyNumberFormat="1"/>
    <xf numFmtId="164" fontId="9" fillId="0" borderId="0" xfId="0" applyNumberFormat="1" applyFont="1"/>
    <xf numFmtId="164" fontId="0" fillId="0" borderId="0" xfId="0" applyNumberFormat="1" applyFont="1"/>
    <xf numFmtId="165" fontId="2" fillId="0" borderId="2" xfId="0" applyNumberFormat="1" applyFont="1" applyBorder="1"/>
    <xf numFmtId="165" fontId="6" fillId="0" borderId="0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3" fontId="5" fillId="0" borderId="0" xfId="3" applyNumberFormat="1" applyFont="1" applyBorder="1" applyAlignment="1">
      <alignment horizontal="right" vertical="top"/>
    </xf>
    <xf numFmtId="165" fontId="5" fillId="0" borderId="0" xfId="3" applyNumberFormat="1" applyFont="1" applyBorder="1" applyAlignment="1">
      <alignment horizontal="right" vertical="top"/>
    </xf>
    <xf numFmtId="0" fontId="1" fillId="0" borderId="0" xfId="0" applyFont="1" applyBorder="1"/>
    <xf numFmtId="0" fontId="1" fillId="0" borderId="0" xfId="0" applyFont="1" applyFill="1" applyBorder="1"/>
    <xf numFmtId="0" fontId="8" fillId="0" borderId="0" xfId="0" applyFont="1" applyBorder="1" applyAlignment="1"/>
    <xf numFmtId="0" fontId="5" fillId="0" borderId="1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165" fontId="5" fillId="0" borderId="2" xfId="3" applyNumberFormat="1" applyFont="1" applyBorder="1" applyAlignment="1">
      <alignment horizontal="right" vertical="top"/>
    </xf>
    <xf numFmtId="0" fontId="1" fillId="0" borderId="3" xfId="0" applyFont="1" applyBorder="1"/>
    <xf numFmtId="3" fontId="5" fillId="0" borderId="3" xfId="3" applyNumberFormat="1" applyFont="1" applyBorder="1" applyAlignment="1">
      <alignment horizontal="right" vertical="top"/>
    </xf>
    <xf numFmtId="165" fontId="5" fillId="0" borderId="3" xfId="3" applyNumberFormat="1" applyFont="1" applyBorder="1" applyAlignment="1">
      <alignment horizontal="right" vertical="top"/>
    </xf>
    <xf numFmtId="0" fontId="2" fillId="0" borderId="2" xfId="0" applyFont="1" applyBorder="1"/>
    <xf numFmtId="0" fontId="0" fillId="0" borderId="0" xfId="0" applyBorder="1" applyAlignment="1"/>
    <xf numFmtId="165" fontId="5" fillId="0" borderId="0" xfId="3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/>
    <xf numFmtId="165" fontId="6" fillId="0" borderId="0" xfId="3" applyNumberFormat="1" applyFont="1" applyFill="1" applyBorder="1" applyAlignment="1">
      <alignment horizontal="right" vertical="top"/>
    </xf>
    <xf numFmtId="165" fontId="6" fillId="0" borderId="3" xfId="3" applyNumberFormat="1" applyFont="1" applyFill="1" applyBorder="1" applyAlignment="1">
      <alignment horizontal="right" vertical="top"/>
    </xf>
    <xf numFmtId="0" fontId="15" fillId="0" borderId="0" xfId="5"/>
    <xf numFmtId="0" fontId="17" fillId="2" borderId="6" xfId="4" applyFont="1" applyFill="1" applyBorder="1" applyAlignment="1">
      <alignment horizontal="left" vertical="center" wrapText="1"/>
    </xf>
    <xf numFmtId="0" fontId="19" fillId="2" borderId="6" xfId="6" applyFont="1" applyFill="1" applyBorder="1" applyAlignment="1">
      <alignment horizontal="left" vertical="center" wrapText="1"/>
    </xf>
    <xf numFmtId="0" fontId="17" fillId="0" borderId="7" xfId="5" applyFont="1" applyBorder="1" applyAlignment="1">
      <alignment vertical="center" wrapText="1"/>
    </xf>
    <xf numFmtId="0" fontId="20" fillId="0" borderId="8" xfId="5" applyFont="1" applyFill="1" applyBorder="1" applyAlignment="1">
      <alignment horizontal="left" vertical="center" wrapText="1"/>
    </xf>
    <xf numFmtId="0" fontId="17" fillId="0" borderId="9" xfId="5" applyFont="1" applyBorder="1" applyAlignment="1">
      <alignment vertical="center" wrapText="1"/>
    </xf>
    <xf numFmtId="0" fontId="20" fillId="0" borderId="10" xfId="5" applyFont="1" applyFill="1" applyBorder="1" applyAlignment="1">
      <alignment horizontal="left" vertical="center" wrapText="1"/>
    </xf>
    <xf numFmtId="0" fontId="17" fillId="0" borderId="11" xfId="5" applyFont="1" applyBorder="1" applyAlignment="1">
      <alignment vertical="center" wrapText="1"/>
    </xf>
    <xf numFmtId="0" fontId="20" fillId="0" borderId="12" xfId="5" applyFont="1" applyFill="1" applyBorder="1" applyAlignment="1">
      <alignment horizontal="left" vertical="center" wrapText="1"/>
    </xf>
    <xf numFmtId="0" fontId="17" fillId="0" borderId="13" xfId="5" applyFont="1" applyBorder="1" applyAlignment="1">
      <alignment vertical="center" wrapText="1"/>
    </xf>
    <xf numFmtId="0" fontId="17" fillId="0" borderId="14" xfId="7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5" xfId="5" applyFont="1" applyBorder="1" applyAlignment="1">
      <alignment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1" fillId="0" borderId="13" xfId="5" applyFont="1" applyFill="1" applyBorder="1" applyAlignment="1">
      <alignment horizontal="left" vertical="center" wrapText="1"/>
    </xf>
    <xf numFmtId="0" fontId="13" fillId="0" borderId="9" xfId="5" applyFont="1" applyFill="1" applyBorder="1" applyAlignment="1">
      <alignment horizontal="left" vertical="center" wrapText="1"/>
    </xf>
    <xf numFmtId="0" fontId="20" fillId="0" borderId="18" xfId="7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5" fillId="0" borderId="0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 wrapText="1"/>
    </xf>
    <xf numFmtId="0" fontId="17" fillId="0" borderId="16" xfId="5" applyFont="1" applyBorder="1" applyAlignment="1">
      <alignment horizontal="left" vertical="center" wrapText="1"/>
    </xf>
    <xf numFmtId="0" fontId="17" fillId="0" borderId="17" xfId="5" applyFont="1" applyBorder="1" applyAlignment="1">
      <alignment horizontal="left" vertical="center" wrapText="1"/>
    </xf>
    <xf numFmtId="0" fontId="17" fillId="0" borderId="19" xfId="5" applyFont="1" applyBorder="1" applyAlignment="1">
      <alignment horizontal="left" vertical="center" wrapText="1"/>
    </xf>
    <xf numFmtId="0" fontId="17" fillId="0" borderId="11" xfId="5" applyFont="1" applyBorder="1" applyAlignment="1">
      <alignment horizontal="left" vertical="center"/>
    </xf>
    <xf numFmtId="0" fontId="17" fillId="0" borderId="7" xfId="5" applyFont="1" applyBorder="1" applyAlignment="1">
      <alignment horizontal="left" vertical="center"/>
    </xf>
    <xf numFmtId="0" fontId="17" fillId="0" borderId="11" xfId="5" applyFont="1" applyBorder="1" applyAlignment="1">
      <alignment horizontal="left" vertical="center" wrapText="1"/>
    </xf>
    <xf numFmtId="0" fontId="17" fillId="0" borderId="7" xfId="5" applyFont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</cellXfs>
  <cellStyles count="8">
    <cellStyle name="Hipervínculo 2" xfId="6"/>
    <cellStyle name="Normal" xfId="0" builtinId="0"/>
    <cellStyle name="Normal 2" xfId="7"/>
    <cellStyle name="Normal 3 2" xfId="4"/>
    <cellStyle name="Normal 4" xfId="5"/>
    <cellStyle name="Normal_Hoja1" xfId="1"/>
    <cellStyle name="Normal_Tabla 12" xfId="3"/>
    <cellStyle name="Normal_Tabla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D24" sqref="D24"/>
    </sheetView>
  </sheetViews>
  <sheetFormatPr baseColWidth="10" defaultRowHeight="15" x14ac:dyDescent="0.25"/>
  <cols>
    <col min="2" max="2" width="16.28515625" customWidth="1"/>
    <col min="3" max="3" width="14.7109375" customWidth="1"/>
    <col min="4" max="4" width="14.7109375" style="1" customWidth="1"/>
  </cols>
  <sheetData>
    <row r="1" spans="1:9" ht="27.75" customHeight="1" x14ac:dyDescent="0.25">
      <c r="A1" s="53" t="s">
        <v>25</v>
      </c>
      <c r="B1" s="53"/>
      <c r="C1" s="53"/>
      <c r="D1" s="53"/>
      <c r="E1" s="53"/>
      <c r="F1" s="53"/>
      <c r="G1" s="53"/>
      <c r="H1" s="53"/>
      <c r="I1" s="53"/>
    </row>
    <row r="2" spans="1:9" s="1" customFormat="1" x14ac:dyDescent="0.25">
      <c r="A2" s="68" t="s">
        <v>0</v>
      </c>
      <c r="B2" s="68" t="s">
        <v>1</v>
      </c>
      <c r="C2" s="69" t="s">
        <v>20</v>
      </c>
      <c r="D2" s="69"/>
      <c r="E2" s="69"/>
      <c r="F2" s="69"/>
      <c r="G2" s="69"/>
      <c r="H2" s="69"/>
      <c r="I2" s="69"/>
    </row>
    <row r="3" spans="1:9" ht="15" customHeight="1" x14ac:dyDescent="0.25">
      <c r="A3" s="70"/>
      <c r="B3" s="70"/>
      <c r="C3" s="57" t="s">
        <v>4</v>
      </c>
      <c r="D3" s="57"/>
      <c r="E3" s="54" t="s">
        <v>2</v>
      </c>
      <c r="F3" s="54"/>
      <c r="G3" s="54"/>
      <c r="H3" s="55" t="s">
        <v>22</v>
      </c>
      <c r="I3" s="55" t="s">
        <v>3</v>
      </c>
    </row>
    <row r="4" spans="1:9" x14ac:dyDescent="0.25">
      <c r="A4" s="70"/>
      <c r="B4" s="70"/>
      <c r="C4" s="58"/>
      <c r="D4" s="58"/>
      <c r="E4" s="45" t="s">
        <v>4</v>
      </c>
      <c r="F4" s="44" t="s">
        <v>19</v>
      </c>
      <c r="G4" s="44" t="s">
        <v>21</v>
      </c>
      <c r="H4" s="56"/>
      <c r="I4" s="56"/>
    </row>
    <row r="5" spans="1:9" s="1" customFormat="1" x14ac:dyDescent="0.25">
      <c r="A5" s="71"/>
      <c r="B5" s="71"/>
      <c r="C5" s="14" t="s">
        <v>17</v>
      </c>
      <c r="D5" s="14" t="s">
        <v>18</v>
      </c>
      <c r="E5" s="14" t="s">
        <v>18</v>
      </c>
      <c r="F5" s="14" t="s">
        <v>18</v>
      </c>
      <c r="G5" s="14" t="s">
        <v>18</v>
      </c>
      <c r="H5" s="14" t="s">
        <v>18</v>
      </c>
      <c r="I5" s="14" t="s">
        <v>18</v>
      </c>
    </row>
    <row r="6" spans="1:9" x14ac:dyDescent="0.25">
      <c r="A6" s="48" t="s">
        <v>16</v>
      </c>
      <c r="B6" s="48"/>
      <c r="C6" s="9">
        <v>30480</v>
      </c>
      <c r="D6" s="10">
        <f>SUM(H6,E6,I6)</f>
        <v>100</v>
      </c>
      <c r="E6" s="10">
        <v>93.841863517060361</v>
      </c>
      <c r="F6" s="10">
        <v>93.215223097112869</v>
      </c>
      <c r="G6" s="10">
        <v>0.62664041994750652</v>
      </c>
      <c r="H6" s="10">
        <v>1.6601049868766407</v>
      </c>
      <c r="I6" s="22">
        <v>4.4980314960629926</v>
      </c>
    </row>
    <row r="7" spans="1:9" x14ac:dyDescent="0.25">
      <c r="A7" s="49" t="s">
        <v>5</v>
      </c>
      <c r="B7" s="15" t="s">
        <v>4</v>
      </c>
      <c r="C7" s="2">
        <v>19883</v>
      </c>
      <c r="D7" s="16">
        <f t="shared" ref="D7:D17" si="0">SUM(H7,E7,I7)</f>
        <v>100</v>
      </c>
      <c r="E7" s="6">
        <v>93.210280138812053</v>
      </c>
      <c r="F7" s="6">
        <v>92.581602373887236</v>
      </c>
      <c r="G7" s="6">
        <v>0.6286777649248102</v>
      </c>
      <c r="H7" s="6">
        <v>1.7955036966252578</v>
      </c>
      <c r="I7" s="23">
        <v>4.9942161645626921</v>
      </c>
    </row>
    <row r="8" spans="1:9" x14ac:dyDescent="0.25">
      <c r="A8" s="50"/>
      <c r="B8" s="11" t="s">
        <v>6</v>
      </c>
      <c r="C8" s="9">
        <v>4603</v>
      </c>
      <c r="D8" s="10">
        <f t="shared" si="0"/>
        <v>100</v>
      </c>
      <c r="E8" s="10">
        <v>94.112535303063211</v>
      </c>
      <c r="F8" s="7">
        <v>93.439061481642398</v>
      </c>
      <c r="G8" s="7">
        <v>0.67347382142081247</v>
      </c>
      <c r="H8" s="7">
        <v>1.7814468824679557</v>
      </c>
      <c r="I8" s="24">
        <v>4.1060178144688253</v>
      </c>
    </row>
    <row r="9" spans="1:9" x14ac:dyDescent="0.25">
      <c r="A9" s="50"/>
      <c r="B9" s="11" t="s">
        <v>7</v>
      </c>
      <c r="C9" s="9">
        <v>2685</v>
      </c>
      <c r="D9" s="10">
        <f t="shared" si="0"/>
        <v>99.999999999999986</v>
      </c>
      <c r="E9" s="10">
        <v>95.418994413407816</v>
      </c>
      <c r="F9" s="7">
        <v>94.674115456238354</v>
      </c>
      <c r="G9" s="7">
        <v>0.74487895716945995</v>
      </c>
      <c r="H9" s="7">
        <v>1.1173184357541899</v>
      </c>
      <c r="I9" s="24">
        <v>3.4636871508379885</v>
      </c>
    </row>
    <row r="10" spans="1:9" x14ac:dyDescent="0.25">
      <c r="A10" s="50"/>
      <c r="B10" s="11" t="s">
        <v>8</v>
      </c>
      <c r="C10" s="9">
        <v>4154</v>
      </c>
      <c r="D10" s="10">
        <f t="shared" si="0"/>
        <v>100</v>
      </c>
      <c r="E10" s="10">
        <v>93.235435724602794</v>
      </c>
      <c r="F10" s="7">
        <v>92.681752527684154</v>
      </c>
      <c r="G10" s="7">
        <v>0.55368319691863266</v>
      </c>
      <c r="H10" s="7">
        <v>1.5888300433317286</v>
      </c>
      <c r="I10" s="24">
        <v>5.1757342320654791</v>
      </c>
    </row>
    <row r="11" spans="1:9" x14ac:dyDescent="0.25">
      <c r="A11" s="50"/>
      <c r="B11" s="12" t="s">
        <v>9</v>
      </c>
      <c r="C11" s="9">
        <v>4459</v>
      </c>
      <c r="D11" s="10">
        <f t="shared" si="0"/>
        <v>100.00000000000001</v>
      </c>
      <c r="E11" s="10">
        <v>93.047768557972645</v>
      </c>
      <c r="F11" s="7">
        <v>92.442251625925095</v>
      </c>
      <c r="G11" s="7">
        <v>0.60551693204754431</v>
      </c>
      <c r="H11" s="7">
        <v>2.06324287956941</v>
      </c>
      <c r="I11" s="24">
        <v>4.8889885624579499</v>
      </c>
    </row>
    <row r="12" spans="1:9" x14ac:dyDescent="0.25">
      <c r="A12" s="51"/>
      <c r="B12" s="17" t="s">
        <v>10</v>
      </c>
      <c r="C12" s="18">
        <v>3982</v>
      </c>
      <c r="D12" s="19">
        <f t="shared" si="0"/>
        <v>100</v>
      </c>
      <c r="E12" s="19">
        <v>90.833751883475642</v>
      </c>
      <c r="F12" s="8">
        <v>90.231039678553486</v>
      </c>
      <c r="G12" s="8">
        <v>0.60271220492214972</v>
      </c>
      <c r="H12" s="8">
        <v>2.1848317428427926</v>
      </c>
      <c r="I12" s="25">
        <v>6.9814163736815678</v>
      </c>
    </row>
    <row r="13" spans="1:9" x14ac:dyDescent="0.25">
      <c r="A13" s="49">
        <v>31</v>
      </c>
      <c r="B13" s="20" t="s">
        <v>4</v>
      </c>
      <c r="C13" s="2">
        <v>10597</v>
      </c>
      <c r="D13" s="16">
        <f t="shared" si="0"/>
        <v>100</v>
      </c>
      <c r="E13" s="6">
        <v>95.026894404076629</v>
      </c>
      <c r="F13" s="6">
        <v>94.404076625460036</v>
      </c>
      <c r="G13" s="6">
        <v>0.6228177786165896</v>
      </c>
      <c r="H13" s="6">
        <v>1.4060583183919979</v>
      </c>
      <c r="I13" s="23">
        <v>3.5670472775313766</v>
      </c>
    </row>
    <row r="14" spans="1:9" x14ac:dyDescent="0.25">
      <c r="A14" s="50"/>
      <c r="B14" s="11" t="s">
        <v>11</v>
      </c>
      <c r="C14" s="9">
        <v>1028</v>
      </c>
      <c r="D14" s="10">
        <f t="shared" si="0"/>
        <v>100</v>
      </c>
      <c r="E14" s="10">
        <v>93.871595330739297</v>
      </c>
      <c r="F14" s="7">
        <v>93.579766536964982</v>
      </c>
      <c r="G14" s="7">
        <v>0.29182879377431908</v>
      </c>
      <c r="H14" s="7">
        <v>0.48638132295719844</v>
      </c>
      <c r="I14" s="24">
        <v>5.6420233463035023</v>
      </c>
    </row>
    <row r="15" spans="1:9" x14ac:dyDescent="0.25">
      <c r="A15" s="50"/>
      <c r="B15" s="11" t="s">
        <v>12</v>
      </c>
      <c r="C15" s="9">
        <v>5666</v>
      </c>
      <c r="D15" s="10">
        <f t="shared" si="0"/>
        <v>100</v>
      </c>
      <c r="E15" s="10">
        <v>95.005294740557716</v>
      </c>
      <c r="F15" s="7">
        <v>94.493469819978827</v>
      </c>
      <c r="G15" s="7">
        <v>0.51182492057889162</v>
      </c>
      <c r="H15" s="7">
        <v>1.6766678432756796</v>
      </c>
      <c r="I15" s="24">
        <v>3.3180374161666073</v>
      </c>
    </row>
    <row r="16" spans="1:9" x14ac:dyDescent="0.25">
      <c r="A16" s="50"/>
      <c r="B16" s="11" t="s">
        <v>13</v>
      </c>
      <c r="C16" s="9">
        <v>1144</v>
      </c>
      <c r="D16" s="10">
        <f t="shared" si="0"/>
        <v>100</v>
      </c>
      <c r="E16" s="10">
        <v>96.503496503496507</v>
      </c>
      <c r="F16" s="7">
        <v>94.667832167832159</v>
      </c>
      <c r="G16" s="7">
        <v>1.8356643356643356</v>
      </c>
      <c r="H16" s="7">
        <v>1.3986013986013985</v>
      </c>
      <c r="I16" s="24">
        <v>2.0979020979020979</v>
      </c>
    </row>
    <row r="17" spans="1:9" x14ac:dyDescent="0.25">
      <c r="A17" s="51"/>
      <c r="B17" s="17" t="s">
        <v>14</v>
      </c>
      <c r="C17" s="18">
        <v>2759</v>
      </c>
      <c r="D17" s="19">
        <f t="shared" si="0"/>
        <v>100</v>
      </c>
      <c r="E17" s="19">
        <v>94.889452700253713</v>
      </c>
      <c r="F17" s="8">
        <v>94.418267488220366</v>
      </c>
      <c r="G17" s="8">
        <v>0.4711852120333454</v>
      </c>
      <c r="H17" s="8">
        <v>1.1960855382384921</v>
      </c>
      <c r="I17" s="25">
        <v>3.9144617615077926</v>
      </c>
    </row>
    <row r="18" spans="1:9" s="1" customFormat="1" ht="24.75" customHeight="1" x14ac:dyDescent="0.25">
      <c r="A18" s="52" t="s">
        <v>24</v>
      </c>
      <c r="B18" s="52"/>
      <c r="C18" s="52"/>
      <c r="D18" s="52"/>
      <c r="E18" s="52"/>
      <c r="F18" s="52"/>
      <c r="G18" s="52"/>
      <c r="H18" s="52"/>
      <c r="I18" s="52"/>
    </row>
    <row r="19" spans="1:9" ht="27" customHeight="1" x14ac:dyDescent="0.25">
      <c r="A19" s="47" t="s">
        <v>23</v>
      </c>
      <c r="B19" s="47"/>
      <c r="C19" s="47"/>
      <c r="D19" s="47"/>
      <c r="E19" s="47"/>
      <c r="F19" s="47"/>
      <c r="G19" s="47"/>
      <c r="H19" s="47"/>
      <c r="I19" s="47"/>
    </row>
    <row r="20" spans="1:9" s="1" customFormat="1" ht="35.25" customHeight="1" x14ac:dyDescent="0.25">
      <c r="A20" s="46" t="s">
        <v>26</v>
      </c>
      <c r="B20" s="46"/>
      <c r="C20" s="46"/>
      <c r="D20" s="46"/>
      <c r="E20" s="46"/>
      <c r="F20" s="46"/>
      <c r="G20" s="46"/>
      <c r="H20" s="46"/>
      <c r="I20" s="46"/>
    </row>
    <row r="21" spans="1:9" x14ac:dyDescent="0.25">
      <c r="A21" s="13" t="s">
        <v>15</v>
      </c>
      <c r="B21" s="21"/>
      <c r="C21" s="21"/>
      <c r="D21" s="21"/>
      <c r="E21" s="21"/>
      <c r="F21" s="21"/>
      <c r="G21" s="21"/>
      <c r="H21" s="21"/>
      <c r="I21" s="21"/>
    </row>
    <row r="24" spans="1:9" x14ac:dyDescent="0.25">
      <c r="E24" s="4"/>
      <c r="F24" s="5"/>
      <c r="G24" s="3"/>
      <c r="H24" s="4"/>
      <c r="I24" s="4"/>
    </row>
    <row r="25" spans="1:9" x14ac:dyDescent="0.25">
      <c r="E25" s="4"/>
      <c r="F25" s="5"/>
      <c r="G25" s="3"/>
      <c r="H25" s="4"/>
      <c r="I25" s="4"/>
    </row>
    <row r="26" spans="1:9" x14ac:dyDescent="0.25">
      <c r="E26" s="4"/>
      <c r="F26" s="5"/>
      <c r="G26" s="3"/>
      <c r="H26" s="4"/>
      <c r="I26" s="4"/>
    </row>
    <row r="27" spans="1:9" x14ac:dyDescent="0.25">
      <c r="E27" s="4"/>
      <c r="F27" s="5"/>
      <c r="G27" s="3"/>
      <c r="H27" s="4"/>
      <c r="I27" s="4"/>
    </row>
    <row r="28" spans="1:9" x14ac:dyDescent="0.25">
      <c r="E28" s="4"/>
      <c r="F28" s="5"/>
      <c r="G28" s="3"/>
      <c r="H28" s="4"/>
      <c r="I28" s="4"/>
    </row>
    <row r="29" spans="1:9" x14ac:dyDescent="0.25">
      <c r="E29" s="4"/>
      <c r="F29" s="5"/>
      <c r="G29" s="3"/>
      <c r="H29" s="4"/>
      <c r="I29" s="4"/>
    </row>
    <row r="30" spans="1:9" x14ac:dyDescent="0.25">
      <c r="E30" s="4"/>
      <c r="F30" s="5"/>
      <c r="G30" s="3"/>
      <c r="H30" s="4"/>
      <c r="I30" s="4"/>
    </row>
    <row r="31" spans="1:9" x14ac:dyDescent="0.25">
      <c r="E31" s="4"/>
      <c r="F31" s="5"/>
      <c r="G31" s="3"/>
      <c r="H31" s="4"/>
      <c r="I31" s="4"/>
    </row>
    <row r="32" spans="1:9" x14ac:dyDescent="0.25">
      <c r="E32" s="4"/>
      <c r="F32" s="5"/>
      <c r="G32" s="3"/>
      <c r="H32" s="4"/>
      <c r="I32" s="4"/>
    </row>
    <row r="33" spans="5:9" x14ac:dyDescent="0.25">
      <c r="E33" s="4"/>
      <c r="F33" s="5"/>
      <c r="G33" s="3"/>
      <c r="H33" s="4"/>
      <c r="I33" s="4"/>
    </row>
    <row r="34" spans="5:9" x14ac:dyDescent="0.25">
      <c r="E34" s="4"/>
      <c r="F34" s="5"/>
      <c r="G34" s="3"/>
      <c r="H34" s="4"/>
      <c r="I34" s="4"/>
    </row>
    <row r="35" spans="5:9" x14ac:dyDescent="0.25">
      <c r="E35" s="4"/>
      <c r="F35" s="5"/>
      <c r="G35" s="3"/>
      <c r="H35" s="4"/>
      <c r="I35" s="4"/>
    </row>
  </sheetData>
  <mergeCells count="14">
    <mergeCell ref="A1:I1"/>
    <mergeCell ref="E3:G3"/>
    <mergeCell ref="H3:H4"/>
    <mergeCell ref="I3:I4"/>
    <mergeCell ref="C3:D4"/>
    <mergeCell ref="A2:A5"/>
    <mergeCell ref="B2:B5"/>
    <mergeCell ref="C2:I2"/>
    <mergeCell ref="A20:I20"/>
    <mergeCell ref="A19:I19"/>
    <mergeCell ref="A6:B6"/>
    <mergeCell ref="A7:A12"/>
    <mergeCell ref="A13:A17"/>
    <mergeCell ref="A18:I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F13" sqref="F13"/>
    </sheetView>
  </sheetViews>
  <sheetFormatPr baseColWidth="10" defaultRowHeight="15" x14ac:dyDescent="0.25"/>
  <cols>
    <col min="1" max="1" width="24.28515625" style="26" customWidth="1"/>
    <col min="2" max="2" width="94.42578125" style="26" customWidth="1"/>
    <col min="3" max="256" width="11.42578125" style="26"/>
    <col min="257" max="257" width="26" style="26" customWidth="1"/>
    <col min="258" max="258" width="104.42578125" style="26" customWidth="1"/>
    <col min="259" max="512" width="11.42578125" style="26"/>
    <col min="513" max="513" width="26" style="26" customWidth="1"/>
    <col min="514" max="514" width="104.42578125" style="26" customWidth="1"/>
    <col min="515" max="768" width="11.42578125" style="26"/>
    <col min="769" max="769" width="26" style="26" customWidth="1"/>
    <col min="770" max="770" width="104.42578125" style="26" customWidth="1"/>
    <col min="771" max="1024" width="11.42578125" style="26"/>
    <col min="1025" max="1025" width="26" style="26" customWidth="1"/>
    <col min="1026" max="1026" width="104.42578125" style="26" customWidth="1"/>
    <col min="1027" max="1280" width="11.42578125" style="26"/>
    <col min="1281" max="1281" width="26" style="26" customWidth="1"/>
    <col min="1282" max="1282" width="104.42578125" style="26" customWidth="1"/>
    <col min="1283" max="1536" width="11.42578125" style="26"/>
    <col min="1537" max="1537" width="26" style="26" customWidth="1"/>
    <col min="1538" max="1538" width="104.42578125" style="26" customWidth="1"/>
    <col min="1539" max="1792" width="11.42578125" style="26"/>
    <col min="1793" max="1793" width="26" style="26" customWidth="1"/>
    <col min="1794" max="1794" width="104.42578125" style="26" customWidth="1"/>
    <col min="1795" max="2048" width="11.42578125" style="26"/>
    <col min="2049" max="2049" width="26" style="26" customWidth="1"/>
    <col min="2050" max="2050" width="104.42578125" style="26" customWidth="1"/>
    <col min="2051" max="2304" width="11.42578125" style="26"/>
    <col min="2305" max="2305" width="26" style="26" customWidth="1"/>
    <col min="2306" max="2306" width="104.42578125" style="26" customWidth="1"/>
    <col min="2307" max="2560" width="11.42578125" style="26"/>
    <col min="2561" max="2561" width="26" style="26" customWidth="1"/>
    <col min="2562" max="2562" width="104.42578125" style="26" customWidth="1"/>
    <col min="2563" max="2816" width="11.42578125" style="26"/>
    <col min="2817" max="2817" width="26" style="26" customWidth="1"/>
    <col min="2818" max="2818" width="104.42578125" style="26" customWidth="1"/>
    <col min="2819" max="3072" width="11.42578125" style="26"/>
    <col min="3073" max="3073" width="26" style="26" customWidth="1"/>
    <col min="3074" max="3074" width="104.42578125" style="26" customWidth="1"/>
    <col min="3075" max="3328" width="11.42578125" style="26"/>
    <col min="3329" max="3329" width="26" style="26" customWidth="1"/>
    <col min="3330" max="3330" width="104.42578125" style="26" customWidth="1"/>
    <col min="3331" max="3584" width="11.42578125" style="26"/>
    <col min="3585" max="3585" width="26" style="26" customWidth="1"/>
    <col min="3586" max="3586" width="104.42578125" style="26" customWidth="1"/>
    <col min="3587" max="3840" width="11.42578125" style="26"/>
    <col min="3841" max="3841" width="26" style="26" customWidth="1"/>
    <col min="3842" max="3842" width="104.42578125" style="26" customWidth="1"/>
    <col min="3843" max="4096" width="11.42578125" style="26"/>
    <col min="4097" max="4097" width="26" style="26" customWidth="1"/>
    <col min="4098" max="4098" width="104.42578125" style="26" customWidth="1"/>
    <col min="4099" max="4352" width="11.42578125" style="26"/>
    <col min="4353" max="4353" width="26" style="26" customWidth="1"/>
    <col min="4354" max="4354" width="104.42578125" style="26" customWidth="1"/>
    <col min="4355" max="4608" width="11.42578125" style="26"/>
    <col min="4609" max="4609" width="26" style="26" customWidth="1"/>
    <col min="4610" max="4610" width="104.42578125" style="26" customWidth="1"/>
    <col min="4611" max="4864" width="11.42578125" style="26"/>
    <col min="4865" max="4865" width="26" style="26" customWidth="1"/>
    <col min="4866" max="4866" width="104.42578125" style="26" customWidth="1"/>
    <col min="4867" max="5120" width="11.42578125" style="26"/>
    <col min="5121" max="5121" width="26" style="26" customWidth="1"/>
    <col min="5122" max="5122" width="104.42578125" style="26" customWidth="1"/>
    <col min="5123" max="5376" width="11.42578125" style="26"/>
    <col min="5377" max="5377" width="26" style="26" customWidth="1"/>
    <col min="5378" max="5378" width="104.42578125" style="26" customWidth="1"/>
    <col min="5379" max="5632" width="11.42578125" style="26"/>
    <col min="5633" max="5633" width="26" style="26" customWidth="1"/>
    <col min="5634" max="5634" width="104.42578125" style="26" customWidth="1"/>
    <col min="5635" max="5888" width="11.42578125" style="26"/>
    <col min="5889" max="5889" width="26" style="26" customWidth="1"/>
    <col min="5890" max="5890" width="104.42578125" style="26" customWidth="1"/>
    <col min="5891" max="6144" width="11.42578125" style="26"/>
    <col min="6145" max="6145" width="26" style="26" customWidth="1"/>
    <col min="6146" max="6146" width="104.42578125" style="26" customWidth="1"/>
    <col min="6147" max="6400" width="11.42578125" style="26"/>
    <col min="6401" max="6401" width="26" style="26" customWidth="1"/>
    <col min="6402" max="6402" width="104.42578125" style="26" customWidth="1"/>
    <col min="6403" max="6656" width="11.42578125" style="26"/>
    <col min="6657" max="6657" width="26" style="26" customWidth="1"/>
    <col min="6658" max="6658" width="104.42578125" style="26" customWidth="1"/>
    <col min="6659" max="6912" width="11.42578125" style="26"/>
    <col min="6913" max="6913" width="26" style="26" customWidth="1"/>
    <col min="6914" max="6914" width="104.42578125" style="26" customWidth="1"/>
    <col min="6915" max="7168" width="11.42578125" style="26"/>
    <col min="7169" max="7169" width="26" style="26" customWidth="1"/>
    <col min="7170" max="7170" width="104.42578125" style="26" customWidth="1"/>
    <col min="7171" max="7424" width="11.42578125" style="26"/>
    <col min="7425" max="7425" width="26" style="26" customWidth="1"/>
    <col min="7426" max="7426" width="104.42578125" style="26" customWidth="1"/>
    <col min="7427" max="7680" width="11.42578125" style="26"/>
    <col min="7681" max="7681" width="26" style="26" customWidth="1"/>
    <col min="7682" max="7682" width="104.42578125" style="26" customWidth="1"/>
    <col min="7683" max="7936" width="11.42578125" style="26"/>
    <col min="7937" max="7937" width="26" style="26" customWidth="1"/>
    <col min="7938" max="7938" width="104.42578125" style="26" customWidth="1"/>
    <col min="7939" max="8192" width="11.42578125" style="26"/>
    <col min="8193" max="8193" width="26" style="26" customWidth="1"/>
    <col min="8194" max="8194" width="104.42578125" style="26" customWidth="1"/>
    <col min="8195" max="8448" width="11.42578125" style="26"/>
    <col min="8449" max="8449" width="26" style="26" customWidth="1"/>
    <col min="8450" max="8450" width="104.42578125" style="26" customWidth="1"/>
    <col min="8451" max="8704" width="11.42578125" style="26"/>
    <col min="8705" max="8705" width="26" style="26" customWidth="1"/>
    <col min="8706" max="8706" width="104.42578125" style="26" customWidth="1"/>
    <col min="8707" max="8960" width="11.42578125" style="26"/>
    <col min="8961" max="8961" width="26" style="26" customWidth="1"/>
    <col min="8962" max="8962" width="104.42578125" style="26" customWidth="1"/>
    <col min="8963" max="9216" width="11.42578125" style="26"/>
    <col min="9217" max="9217" width="26" style="26" customWidth="1"/>
    <col min="9218" max="9218" width="104.42578125" style="26" customWidth="1"/>
    <col min="9219" max="9472" width="11.42578125" style="26"/>
    <col min="9473" max="9473" width="26" style="26" customWidth="1"/>
    <col min="9474" max="9474" width="104.42578125" style="26" customWidth="1"/>
    <col min="9475" max="9728" width="11.42578125" style="26"/>
    <col min="9729" max="9729" width="26" style="26" customWidth="1"/>
    <col min="9730" max="9730" width="104.42578125" style="26" customWidth="1"/>
    <col min="9731" max="9984" width="11.42578125" style="26"/>
    <col min="9985" max="9985" width="26" style="26" customWidth="1"/>
    <col min="9986" max="9986" width="104.42578125" style="26" customWidth="1"/>
    <col min="9987" max="10240" width="11.42578125" style="26"/>
    <col min="10241" max="10241" width="26" style="26" customWidth="1"/>
    <col min="10242" max="10242" width="104.42578125" style="26" customWidth="1"/>
    <col min="10243" max="10496" width="11.42578125" style="26"/>
    <col min="10497" max="10497" width="26" style="26" customWidth="1"/>
    <col min="10498" max="10498" width="104.42578125" style="26" customWidth="1"/>
    <col min="10499" max="10752" width="11.42578125" style="26"/>
    <col min="10753" max="10753" width="26" style="26" customWidth="1"/>
    <col min="10754" max="10754" width="104.42578125" style="26" customWidth="1"/>
    <col min="10755" max="11008" width="11.42578125" style="26"/>
    <col min="11009" max="11009" width="26" style="26" customWidth="1"/>
    <col min="11010" max="11010" width="104.42578125" style="26" customWidth="1"/>
    <col min="11011" max="11264" width="11.42578125" style="26"/>
    <col min="11265" max="11265" width="26" style="26" customWidth="1"/>
    <col min="11266" max="11266" width="104.42578125" style="26" customWidth="1"/>
    <col min="11267" max="11520" width="11.42578125" style="26"/>
    <col min="11521" max="11521" width="26" style="26" customWidth="1"/>
    <col min="11522" max="11522" width="104.42578125" style="26" customWidth="1"/>
    <col min="11523" max="11776" width="11.42578125" style="26"/>
    <col min="11777" max="11777" width="26" style="26" customWidth="1"/>
    <col min="11778" max="11778" width="104.42578125" style="26" customWidth="1"/>
    <col min="11779" max="12032" width="11.42578125" style="26"/>
    <col min="12033" max="12033" width="26" style="26" customWidth="1"/>
    <col min="12034" max="12034" width="104.42578125" style="26" customWidth="1"/>
    <col min="12035" max="12288" width="11.42578125" style="26"/>
    <col min="12289" max="12289" width="26" style="26" customWidth="1"/>
    <col min="12290" max="12290" width="104.42578125" style="26" customWidth="1"/>
    <col min="12291" max="12544" width="11.42578125" style="26"/>
    <col min="12545" max="12545" width="26" style="26" customWidth="1"/>
    <col min="12546" max="12546" width="104.42578125" style="26" customWidth="1"/>
    <col min="12547" max="12800" width="11.42578125" style="26"/>
    <col min="12801" max="12801" width="26" style="26" customWidth="1"/>
    <col min="12802" max="12802" width="104.42578125" style="26" customWidth="1"/>
    <col min="12803" max="13056" width="11.42578125" style="26"/>
    <col min="13057" max="13057" width="26" style="26" customWidth="1"/>
    <col min="13058" max="13058" width="104.42578125" style="26" customWidth="1"/>
    <col min="13059" max="13312" width="11.42578125" style="26"/>
    <col min="13313" max="13313" width="26" style="26" customWidth="1"/>
    <col min="13314" max="13314" width="104.42578125" style="26" customWidth="1"/>
    <col min="13315" max="13568" width="11.42578125" style="26"/>
    <col min="13569" max="13569" width="26" style="26" customWidth="1"/>
    <col min="13570" max="13570" width="104.42578125" style="26" customWidth="1"/>
    <col min="13571" max="13824" width="11.42578125" style="26"/>
    <col min="13825" max="13825" width="26" style="26" customWidth="1"/>
    <col min="13826" max="13826" width="104.42578125" style="26" customWidth="1"/>
    <col min="13827" max="14080" width="11.42578125" style="26"/>
    <col min="14081" max="14081" width="26" style="26" customWidth="1"/>
    <col min="14082" max="14082" width="104.42578125" style="26" customWidth="1"/>
    <col min="14083" max="14336" width="11.42578125" style="26"/>
    <col min="14337" max="14337" width="26" style="26" customWidth="1"/>
    <col min="14338" max="14338" width="104.42578125" style="26" customWidth="1"/>
    <col min="14339" max="14592" width="11.42578125" style="26"/>
    <col min="14593" max="14593" width="26" style="26" customWidth="1"/>
    <col min="14594" max="14594" width="104.42578125" style="26" customWidth="1"/>
    <col min="14595" max="14848" width="11.42578125" style="26"/>
    <col min="14849" max="14849" width="26" style="26" customWidth="1"/>
    <col min="14850" max="14850" width="104.42578125" style="26" customWidth="1"/>
    <col min="14851" max="15104" width="11.42578125" style="26"/>
    <col min="15105" max="15105" width="26" style="26" customWidth="1"/>
    <col min="15106" max="15106" width="104.42578125" style="26" customWidth="1"/>
    <col min="15107" max="15360" width="11.42578125" style="26"/>
    <col min="15361" max="15361" width="26" style="26" customWidth="1"/>
    <col min="15362" max="15362" width="104.42578125" style="26" customWidth="1"/>
    <col min="15363" max="15616" width="11.42578125" style="26"/>
    <col min="15617" max="15617" width="26" style="26" customWidth="1"/>
    <col min="15618" max="15618" width="104.42578125" style="26" customWidth="1"/>
    <col min="15619" max="15872" width="11.42578125" style="26"/>
    <col min="15873" max="15873" width="26" style="26" customWidth="1"/>
    <col min="15874" max="15874" width="104.42578125" style="26" customWidth="1"/>
    <col min="15875" max="16128" width="11.42578125" style="26"/>
    <col min="16129" max="16129" width="26" style="26" customWidth="1"/>
    <col min="16130" max="16130" width="104.42578125" style="26" customWidth="1"/>
    <col min="16131" max="16384" width="11.42578125" style="26"/>
  </cols>
  <sheetData>
    <row r="1" spans="1:2" ht="15.75" thickBot="1" x14ac:dyDescent="0.3">
      <c r="A1" s="59" t="s">
        <v>27</v>
      </c>
      <c r="B1" s="60"/>
    </row>
    <row r="2" spans="1:2" ht="15.75" thickBot="1" x14ac:dyDescent="0.3">
      <c r="A2" s="27" t="s">
        <v>28</v>
      </c>
      <c r="B2" s="28" t="s">
        <v>52</v>
      </c>
    </row>
    <row r="3" spans="1:2" x14ac:dyDescent="0.25">
      <c r="A3" s="29" t="s">
        <v>29</v>
      </c>
      <c r="B3" s="30" t="s">
        <v>30</v>
      </c>
    </row>
    <row r="4" spans="1:2" x14ac:dyDescent="0.25">
      <c r="A4" s="31" t="s">
        <v>31</v>
      </c>
      <c r="B4" s="32" t="s">
        <v>32</v>
      </c>
    </row>
    <row r="5" spans="1:2" x14ac:dyDescent="0.25">
      <c r="A5" s="31" t="s">
        <v>33</v>
      </c>
      <c r="B5" s="32" t="s">
        <v>34</v>
      </c>
    </row>
    <row r="6" spans="1:2" ht="26.25" customHeight="1" x14ac:dyDescent="0.25">
      <c r="A6" s="33" t="s">
        <v>61</v>
      </c>
      <c r="B6" s="34" t="s">
        <v>62</v>
      </c>
    </row>
    <row r="7" spans="1:2" ht="24.75" thickBot="1" x14ac:dyDescent="0.3">
      <c r="A7" s="33" t="s">
        <v>35</v>
      </c>
      <c r="B7" s="34" t="s">
        <v>53</v>
      </c>
    </row>
    <row r="8" spans="1:2" x14ac:dyDescent="0.25">
      <c r="A8" s="35" t="s">
        <v>55</v>
      </c>
      <c r="B8" s="36" t="s">
        <v>54</v>
      </c>
    </row>
    <row r="9" spans="1:2" ht="24" x14ac:dyDescent="0.25">
      <c r="A9" s="64" t="s">
        <v>37</v>
      </c>
      <c r="B9" s="37" t="s">
        <v>56</v>
      </c>
    </row>
    <row r="10" spans="1:2" ht="36" x14ac:dyDescent="0.25">
      <c r="A10" s="65"/>
      <c r="B10" s="37" t="s">
        <v>57</v>
      </c>
    </row>
    <row r="11" spans="1:2" x14ac:dyDescent="0.25">
      <c r="A11" s="33" t="s">
        <v>38</v>
      </c>
      <c r="B11" s="37" t="s">
        <v>63</v>
      </c>
    </row>
    <row r="12" spans="1:2" ht="24.75" thickBot="1" x14ac:dyDescent="0.3">
      <c r="A12" s="38" t="s">
        <v>39</v>
      </c>
      <c r="B12" s="39" t="s">
        <v>58</v>
      </c>
    </row>
    <row r="13" spans="1:2" x14ac:dyDescent="0.25">
      <c r="A13" s="35" t="s">
        <v>36</v>
      </c>
      <c r="B13" s="36" t="s">
        <v>65</v>
      </c>
    </row>
    <row r="14" spans="1:2" ht="24" x14ac:dyDescent="0.25">
      <c r="A14" s="66" t="s">
        <v>41</v>
      </c>
      <c r="B14" s="37" t="s">
        <v>56</v>
      </c>
    </row>
    <row r="15" spans="1:2" ht="36" x14ac:dyDescent="0.25">
      <c r="A15" s="67"/>
      <c r="B15" s="37" t="s">
        <v>60</v>
      </c>
    </row>
    <row r="16" spans="1:2" x14ac:dyDescent="0.25">
      <c r="A16" s="33" t="s">
        <v>42</v>
      </c>
      <c r="B16" s="37" t="s">
        <v>63</v>
      </c>
    </row>
    <row r="17" spans="1:2" ht="24.75" thickBot="1" x14ac:dyDescent="0.3">
      <c r="A17" s="38" t="s">
        <v>39</v>
      </c>
      <c r="B17" s="39" t="s">
        <v>59</v>
      </c>
    </row>
    <row r="18" spans="1:2" x14ac:dyDescent="0.25">
      <c r="A18" s="61" t="s">
        <v>40</v>
      </c>
      <c r="B18" s="40" t="s">
        <v>0</v>
      </c>
    </row>
    <row r="19" spans="1:2" ht="48.75" customHeight="1" thickBot="1" x14ac:dyDescent="0.3">
      <c r="A19" s="62"/>
      <c r="B19" s="41" t="s">
        <v>43</v>
      </c>
    </row>
    <row r="20" spans="1:2" x14ac:dyDescent="0.25">
      <c r="A20" s="61" t="s">
        <v>64</v>
      </c>
      <c r="B20" s="40" t="s">
        <v>1</v>
      </c>
    </row>
    <row r="21" spans="1:2" ht="15.75" thickBot="1" x14ac:dyDescent="0.3">
      <c r="A21" s="63"/>
      <c r="B21" s="43" t="s">
        <v>45</v>
      </c>
    </row>
    <row r="22" spans="1:2" ht="24" x14ac:dyDescent="0.25">
      <c r="A22" s="29" t="s">
        <v>46</v>
      </c>
      <c r="B22" s="30" t="s">
        <v>47</v>
      </c>
    </row>
    <row r="23" spans="1:2" ht="24" x14ac:dyDescent="0.25">
      <c r="A23" s="29" t="s">
        <v>48</v>
      </c>
      <c r="B23" s="30" t="s">
        <v>44</v>
      </c>
    </row>
    <row r="24" spans="1:2" x14ac:dyDescent="0.25">
      <c r="A24" s="31" t="s">
        <v>49</v>
      </c>
      <c r="B24" s="32" t="s">
        <v>44</v>
      </c>
    </row>
    <row r="25" spans="1:2" ht="15.75" thickBot="1" x14ac:dyDescent="0.3">
      <c r="A25" s="38" t="s">
        <v>50</v>
      </c>
      <c r="B25" s="42" t="s">
        <v>51</v>
      </c>
    </row>
  </sheetData>
  <mergeCells count="5">
    <mergeCell ref="A1:B1"/>
    <mergeCell ref="A18:A19"/>
    <mergeCell ref="A20:A21"/>
    <mergeCell ref="A9:A10"/>
    <mergeCell ref="A14:A1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C10_Miemdelhog_31-31bis</vt:lpstr>
      <vt:lpstr>Ficha técnica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Roberto Dadamia</cp:lastModifiedBy>
  <dcterms:created xsi:type="dcterms:W3CDTF">2019-12-19T18:27:28Z</dcterms:created>
  <dcterms:modified xsi:type="dcterms:W3CDTF">2020-02-13T14:45:57Z</dcterms:modified>
</cp:coreProperties>
</file>