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S_PMCU_AX01" sheetId="1" r:id="rId1"/>
    <sheet name="2013" sheetId="2" r:id="rId2"/>
    <sheet name="2012" sheetId="3" r:id="rId3"/>
    <sheet name="2011" sheetId="4" r:id="rId4"/>
    <sheet name="2010" sheetId="5" r:id="rId5"/>
    <sheet name="2009" sheetId="6" r:id="rId6"/>
    <sheet name="2008" sheetId="7" r:id="rId7"/>
    <sheet name="2007" sheetId="8" r:id="rId8"/>
    <sheet name="2006" sheetId="9" r:id="rId9"/>
    <sheet name="Ficha técnica" sheetId="10" r:id="rId10"/>
  </sheets>
  <calcPr calcId="144525"/>
  <extLs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B10" i="6" l="1"/>
  <c r="B9" i="6"/>
  <c r="B8" i="6"/>
  <c r="B7" i="6"/>
  <c r="B6" i="6"/>
  <c r="B5" i="6"/>
  <c r="E4" i="6"/>
  <c r="B4" i="6" s="1"/>
  <c r="D4" i="6"/>
  <c r="C4" i="6"/>
</calcChain>
</file>

<file path=xl/sharedStrings.xml><?xml version="1.0" encoding="utf-8"?>
<sst xmlns="http://schemas.openxmlformats.org/spreadsheetml/2006/main" count="176" uniqueCount="70">
  <si>
    <t>Concurrentes al Programa PAP por residencia habitual según hospital. Ciudad de Buenos Aires. Años 2006/2013</t>
  </si>
  <si>
    <t>Concurrentes al Programa PAP por residencia habitual según hospital. Ciudad de Buenos Aires. Año 2013</t>
  </si>
  <si>
    <t>Hospital</t>
  </si>
  <si>
    <t>Residencia habitual</t>
  </si>
  <si>
    <t>Total</t>
  </si>
  <si>
    <t>Ciudad de Buenos Aires</t>
  </si>
  <si>
    <t>Conurbano</t>
  </si>
  <si>
    <t>Otros</t>
  </si>
  <si>
    <t>Piñero</t>
  </si>
  <si>
    <t>Pirovano</t>
  </si>
  <si>
    <t>Ramos Mejía</t>
  </si>
  <si>
    <t>Rivadavia</t>
  </si>
  <si>
    <r>
      <rPr>
        <b/>
        <sz val="8"/>
        <rFont val="Arial"/>
        <family val="2"/>
        <charset val="1"/>
      </rPr>
      <t xml:space="preserve">Nota: </t>
    </r>
    <r>
      <rPr>
        <sz val="8"/>
        <rFont val="Arial"/>
        <family val="2"/>
        <charset val="1"/>
      </rPr>
      <t>programa implementado a partir de mayo de 1998 en los hospitales mencionados. Los hospitales Penna y Zubizarreta no envian información al Programa PAP a partir del año 2011</t>
    </r>
  </si>
  <si>
    <r>
      <rPr>
        <b/>
        <sz val="8"/>
        <rFont val="Arial"/>
        <family val="2"/>
        <charset val="1"/>
      </rPr>
      <t>Fuente:</t>
    </r>
    <r>
      <rPr>
        <sz val="8"/>
        <rFont val="Arial"/>
        <family val="2"/>
        <charset val="1"/>
      </rPr>
      <t xml:space="preserve"> Ministerio de Salud (GCBA). Departamento de Estadísticas de Salud. Sistema Estadístico Ampliado.</t>
    </r>
  </si>
  <si>
    <t>Concurrentes al Programa PAP por residencia habitual según hospital. Ciudad de Buenos Aires. Año 2012</t>
  </si>
  <si>
    <t>-</t>
  </si>
  <si>
    <r>
      <rPr>
        <b/>
        <sz val="8"/>
        <rFont val="Arial"/>
        <family val="2"/>
        <charset val="1"/>
      </rPr>
      <t xml:space="preserve">Nota: </t>
    </r>
    <r>
      <rPr>
        <sz val="8"/>
        <rFont val="Arial"/>
        <family val="2"/>
        <charset val="1"/>
      </rPr>
      <t>programa implementado a partir de mayo de 1998 en los hospitales mencionados.</t>
    </r>
  </si>
  <si>
    <t>Concurrentes al Programa PAP en hospitales del Gobierno de la Ciudad de Buenos Aires por residencia habitual según hospital. Ciudad de Buenos Aires. Año 2011</t>
  </si>
  <si>
    <r>
      <rPr>
        <sz val="9"/>
        <rFont val="Arial"/>
        <family val="2"/>
        <charset val="1"/>
      </rPr>
      <t>Piñero</t>
    </r>
    <r>
      <rPr>
        <vertAlign val="superscript"/>
        <sz val="9"/>
        <rFont val="Arial"/>
        <family val="2"/>
        <charset val="1"/>
      </rPr>
      <t>1</t>
    </r>
  </si>
  <si>
    <r>
      <rPr>
        <sz val="9"/>
        <rFont val="Arial"/>
        <family val="2"/>
        <charset val="1"/>
      </rPr>
      <t>Zubizarreta</t>
    </r>
    <r>
      <rPr>
        <vertAlign val="superscript"/>
        <sz val="9"/>
        <rFont val="Arial"/>
        <family val="2"/>
        <charset val="1"/>
      </rPr>
      <t>2</t>
    </r>
  </si>
  <si>
    <r>
      <rPr>
        <vertAlign val="superscript"/>
        <sz val="8"/>
        <rFont val="Arial"/>
        <family val="2"/>
        <charset val="1"/>
      </rPr>
      <t>1</t>
    </r>
    <r>
      <rPr>
        <sz val="8"/>
        <rFont val="Arial"/>
        <family val="2"/>
        <charset val="1"/>
      </rPr>
      <t xml:space="preserve"> Incluye información de enero a noviembre.</t>
    </r>
  </si>
  <si>
    <r>
      <rPr>
        <vertAlign val="superscript"/>
        <sz val="8"/>
        <rFont val="Arial"/>
        <family val="2"/>
        <charset val="1"/>
      </rPr>
      <t xml:space="preserve">2 </t>
    </r>
    <r>
      <rPr>
        <sz val="8"/>
        <rFont val="Arial"/>
        <family val="2"/>
        <charset val="1"/>
      </rPr>
      <t>Incluye información de enero a octubre.</t>
    </r>
  </si>
  <si>
    <t>Concurrentes al Programa PAP en hospitales del Gobierno de la Ciudad de Buenos Aires por residencia habitual según hospital. Ciudad de Buenos Aires. Año 2010</t>
  </si>
  <si>
    <r>
      <rPr>
        <sz val="9"/>
        <rFont val="Arial"/>
        <family val="2"/>
        <charset val="1"/>
      </rPr>
      <t>Penna</t>
    </r>
    <r>
      <rPr>
        <vertAlign val="superscript"/>
        <sz val="9"/>
        <rFont val="Arial"/>
        <family val="2"/>
        <charset val="1"/>
      </rPr>
      <t>1</t>
    </r>
  </si>
  <si>
    <t>Zubizarreta</t>
  </si>
  <si>
    <r>
      <rPr>
        <vertAlign val="superscript"/>
        <sz val="8"/>
        <rFont val="Arial"/>
        <family val="2"/>
        <charset val="1"/>
      </rPr>
      <t>1</t>
    </r>
    <r>
      <rPr>
        <sz val="8"/>
        <rFont val="Arial"/>
        <family val="2"/>
        <charset val="1"/>
      </rPr>
      <t xml:space="preserve"> Incluye información de enero a julio.</t>
    </r>
  </si>
  <si>
    <r>
      <rPr>
        <b/>
        <sz val="8"/>
        <rFont val="Arial"/>
        <family val="2"/>
        <charset val="1"/>
      </rPr>
      <t>Fuente:</t>
    </r>
    <r>
      <rPr>
        <sz val="8"/>
        <rFont val="Arial"/>
        <family val="2"/>
        <charset val="1"/>
      </rPr>
      <t xml:space="preserve"> Ministerio de Salud (GCBA). Dirección de Estadísticas para la Salud. Sistema Estadístico Ampliado.</t>
    </r>
  </si>
  <si>
    <t>Concurrentes al Programa PAP en hospitales del Gobierno de la Ciudad de Buenos Aires por residencia habitual según hospital. Ciudad de Buenos Aires. Año 2009</t>
  </si>
  <si>
    <t>Penna</t>
  </si>
  <si>
    <t>Concurrentes al Programa PAP en hospitales del Gobierno de la Ciudad de Buenos Aires por residencia habitual según hospital. Ciudad de Buenos Aires. Año 2008</t>
  </si>
  <si>
    <r>
      <rPr>
        <b/>
        <sz val="8"/>
        <rFont val="Arial"/>
        <family val="2"/>
        <charset val="1"/>
      </rPr>
      <t xml:space="preserve">Nota: </t>
    </r>
    <r>
      <rPr>
        <sz val="8"/>
        <rFont val="Arial"/>
        <family val="2"/>
        <charset val="1"/>
      </rPr>
      <t>programa implementado a partir de Mayo de 1998 en los hospitales mencionados.</t>
    </r>
  </si>
  <si>
    <r>
      <rPr>
        <b/>
        <sz val="8"/>
        <rFont val="Arial"/>
        <family val="2"/>
        <charset val="1"/>
      </rPr>
      <t>Fuente:</t>
    </r>
    <r>
      <rPr>
        <sz val="8"/>
        <rFont val="Arial"/>
        <family val="2"/>
        <charset val="1"/>
      </rPr>
      <t xml:space="preserve"> Ministerio de Salud (GCBA). Dirección de Estadísticas para la Salud - Sistema Estadístico Ampliado .</t>
    </r>
  </si>
  <si>
    <t>Concurrentes al Programa PAP por hospital del Gobierno de la Ciudad de Buenos Aires según residencia habitual. Ciudad de Buenos Aires. Año 2007</t>
  </si>
  <si>
    <t xml:space="preserve">Ciudad de Buenos Aires </t>
  </si>
  <si>
    <r>
      <rPr>
        <b/>
        <sz val="8"/>
        <rFont val="Arial"/>
        <family val="2"/>
        <charset val="1"/>
      </rPr>
      <t>Fuente:</t>
    </r>
    <r>
      <rPr>
        <sz val="8"/>
        <rFont val="Arial"/>
        <family val="2"/>
        <charset val="1"/>
      </rPr>
      <t xml:space="preserve"> Dirección de Estadísticas para la Salud (Ministerio de Salud GCBA) - Sistema Estadístico Ampliado (GCBA).</t>
    </r>
  </si>
  <si>
    <t>Concurrentes al Programa PAP por residencia habitual según hospitales del GCBA. Ciudad de Buenos Aires. Año 2006</t>
  </si>
  <si>
    <r>
      <rPr>
        <b/>
        <sz val="8"/>
        <rFont val="Arial"/>
        <family val="2"/>
        <charset val="1"/>
      </rPr>
      <t xml:space="preserve">Nota: </t>
    </r>
    <r>
      <rPr>
        <sz val="8"/>
        <rFont val="Arial"/>
        <family val="2"/>
        <charset val="1"/>
      </rPr>
      <t>Programa implementado a partir de 1998 en los hospitales mencionados.</t>
    </r>
  </si>
  <si>
    <r>
      <rPr>
        <b/>
        <sz val="8"/>
        <rFont val="Arial"/>
        <family val="2"/>
        <charset val="1"/>
      </rPr>
      <t>Fuente:</t>
    </r>
    <r>
      <rPr>
        <sz val="8"/>
        <rFont val="Arial"/>
        <family val="2"/>
        <charset val="1"/>
      </rPr>
      <t xml:space="preserve"> Dirección de Estadísticas para la Salud (Ministerio de Salud GCBA).</t>
    </r>
  </si>
  <si>
    <t xml:space="preserve">FICHA TECNICA </t>
  </si>
  <si>
    <t>Archivo</t>
  </si>
  <si>
    <t>S_PMCU_AX01</t>
  </si>
  <si>
    <t xml:space="preserve">Área Temática </t>
  </si>
  <si>
    <t>Salud</t>
  </si>
  <si>
    <t xml:space="preserve">Tema </t>
  </si>
  <si>
    <t>Prevención en Mujeres</t>
  </si>
  <si>
    <t>Subtema</t>
  </si>
  <si>
    <t>Detección Precoz de Cáncer de Útero - PAP</t>
  </si>
  <si>
    <t>Serie</t>
  </si>
  <si>
    <t>Cantidad de mujeres concurrentes al Programa PAP</t>
  </si>
  <si>
    <t>Objetivo</t>
  </si>
  <si>
    <t>Mostrar la evolución en el tiempo de la cantidad de mujeres concurrentes al Programa PAP en los hospitales del Gobierno de la Ciudad de Buenos Aires</t>
  </si>
  <si>
    <t>Variable 1</t>
  </si>
  <si>
    <r>
      <rPr>
        <b/>
        <sz val="9"/>
        <rFont val="Arial"/>
        <family val="2"/>
        <charset val="1"/>
      </rPr>
      <t xml:space="preserve">Concurrentes al Programa PAP: </t>
    </r>
    <r>
      <rPr>
        <sz val="9"/>
        <rFont val="Arial"/>
        <family val="2"/>
        <charset val="1"/>
      </rPr>
      <t>mujeres que fueron revisadas por un profesional de la salud del Programa PAP (Papanicolau)</t>
    </r>
  </si>
  <si>
    <t xml:space="preserve">Definición Operativa </t>
  </si>
  <si>
    <t>Recuento de la cantidad de mujeres concurrentes al Programa PAP en cada año</t>
  </si>
  <si>
    <t>Unidad de Medida</t>
  </si>
  <si>
    <t xml:space="preserve">Mujeres concurrentes </t>
  </si>
  <si>
    <t>Método de Cálculo (formula)</t>
  </si>
  <si>
    <t>Sumatoria de las mujeres concurrentes al Programa PAP</t>
  </si>
  <si>
    <t>Variable 2</t>
  </si>
  <si>
    <r>
      <rPr>
        <b/>
        <sz val="9"/>
        <rFont val="Arial"/>
        <family val="2"/>
        <charset val="1"/>
      </rPr>
      <t xml:space="preserve">Residencia habitual: </t>
    </r>
    <r>
      <rPr>
        <sz val="9"/>
        <rFont val="Arial"/>
        <family val="2"/>
        <charset val="1"/>
      </rPr>
      <t>refiere a la localización geográfica  o  dirección  donde  reside  habitualmente  la  persona.  No  necesita  ser  el mismo  lugar  en  que  la  persona  se  encontraba  en   momento  en  que  ocurrió  el hecho  o  su  residencia  legal.</t>
    </r>
  </si>
  <si>
    <t>Variable 3</t>
  </si>
  <si>
    <r>
      <rPr>
        <b/>
        <sz val="9"/>
        <rFont val="Arial"/>
        <family val="2"/>
        <charset val="1"/>
      </rPr>
      <t xml:space="preserve">Hospital: </t>
    </r>
    <r>
      <rPr>
        <sz val="9"/>
        <rFont val="Arial"/>
        <family val="2"/>
        <charset val="1"/>
      </rPr>
      <t>es la organización de una o mas acciones de promocion, prevencion, diagnostico, tratamiento y rehabilitacion destinadas a la atencion de la salud, en una sola ubicacion fisica (domicilio)</t>
    </r>
  </si>
  <si>
    <t>Periodicidad de Recepción (secundaria)</t>
  </si>
  <si>
    <t>Anual</t>
  </si>
  <si>
    <t>Periodicidad de recolección (primaria)</t>
  </si>
  <si>
    <t>Diario</t>
  </si>
  <si>
    <t xml:space="preserve">Periodicidad de Difusión </t>
  </si>
  <si>
    <t>Fuente</t>
  </si>
  <si>
    <t>Ministerio de Salud (GCBA). Departamento de Estadísticas de Salud. Sistema Estadístico Ampliado.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</si>
</sst>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[$€]_-;\-* #,##0.00\ [$€]_-;_-* \-??\ [$€]_-;_-@_-"/>
    <numFmt numFmtId="165" formatCode="_ * #,##0.00_ ;_ * \-#,##0.00_ ;_ * \-??_ ;_ @_ "/>
  </numFmts>
  <fonts count="32" x14ac:knownFonts="1">
    <font>
      <sz val="10"/>
      <name val="Arial"/>
      <charset val="1"/>
    </font>
    <font>
      <sz val="11"/>
      <color rgb="FF000000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color rgb="FF008000"/>
      <name val="Calibri"/>
      <family val="2"/>
      <charset val="1"/>
    </font>
    <font>
      <b/>
      <sz val="11"/>
      <color rgb="FFFFFFFF"/>
      <name val="Calibri"/>
      <family val="2"/>
      <charset val="1"/>
    </font>
    <font>
      <sz val="11"/>
      <color rgb="FFFF9900"/>
      <name val="Calibri"/>
      <family val="2"/>
      <charset val="1"/>
    </font>
    <font>
      <b/>
      <sz val="11"/>
      <color rgb="FFFF9900"/>
      <name val="Calibri"/>
      <family val="2"/>
      <charset val="1"/>
    </font>
    <font>
      <b/>
      <sz val="11"/>
      <color rgb="FF003366"/>
      <name val="Calibri"/>
      <family val="2"/>
      <charset val="1"/>
    </font>
    <font>
      <sz val="11"/>
      <color rgb="FF333399"/>
      <name val="Calibri"/>
      <family val="2"/>
      <charset val="1"/>
    </font>
    <font>
      <u/>
      <sz val="11"/>
      <color rgb="FF0000FF"/>
      <name val="Calibri"/>
      <family val="2"/>
      <charset val="1"/>
    </font>
    <font>
      <sz val="11"/>
      <color rgb="FF800080"/>
      <name val="Calibri"/>
      <family val="2"/>
      <charset val="1"/>
    </font>
    <font>
      <b/>
      <sz val="10"/>
      <name val="Arial"/>
      <family val="2"/>
      <charset val="1"/>
    </font>
    <font>
      <sz val="11"/>
      <color rgb="FF993300"/>
      <name val="Calibri"/>
      <family val="2"/>
      <charset val="1"/>
    </font>
    <font>
      <sz val="10"/>
      <name val="Arial"/>
      <family val="2"/>
      <charset val="1"/>
    </font>
    <font>
      <b/>
      <sz val="11"/>
      <color rgb="FF333333"/>
      <name val="Calibri"/>
      <family val="2"/>
      <charset val="1"/>
    </font>
    <font>
      <sz val="11"/>
      <color rgb="FFFF0000"/>
      <name val="Calibri"/>
      <family val="2"/>
      <charset val="1"/>
    </font>
    <font>
      <i/>
      <sz val="11"/>
      <color rgb="FF808080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5"/>
      <color rgb="FF003366"/>
      <name val="Calibri"/>
      <family val="2"/>
      <charset val="1"/>
    </font>
    <font>
      <b/>
      <sz val="13"/>
      <color rgb="FF003366"/>
      <name val="Calibri"/>
      <family val="2"/>
      <charset val="1"/>
    </font>
    <font>
      <b/>
      <sz val="18"/>
      <color rgb="FF003366"/>
      <name val="Cambria"/>
      <family val="2"/>
      <charset val="1"/>
    </font>
    <font>
      <u/>
      <sz val="10"/>
      <color rgb="FF0000FF"/>
      <name val="Arial"/>
      <family val="2"/>
      <charset val="1"/>
    </font>
    <font>
      <sz val="9"/>
      <name val="Arial"/>
      <family val="2"/>
      <charset val="1"/>
    </font>
    <font>
      <b/>
      <sz val="9"/>
      <name val="Arial"/>
      <family val="2"/>
      <charset val="1"/>
    </font>
    <font>
      <b/>
      <sz val="8"/>
      <name val="Arial"/>
      <family val="2"/>
      <charset val="1"/>
    </font>
    <font>
      <sz val="8"/>
      <name val="Arial"/>
      <family val="2"/>
      <charset val="1"/>
    </font>
    <font>
      <vertAlign val="superscript"/>
      <sz val="9"/>
      <name val="Arial"/>
      <family val="2"/>
      <charset val="1"/>
    </font>
    <font>
      <vertAlign val="superscript"/>
      <sz val="8"/>
      <name val="Arial"/>
      <family val="2"/>
      <charset val="1"/>
    </font>
    <font>
      <u/>
      <sz val="9"/>
      <name val="Arial"/>
      <family val="2"/>
      <charset val="1"/>
    </font>
    <font>
      <sz val="9"/>
      <color rgb="FF333333"/>
      <name val="Arial"/>
      <family val="2"/>
      <charset val="1"/>
    </font>
    <font>
      <sz val="9"/>
      <color rgb="FF000000"/>
      <name val="Arial"/>
      <family val="2"/>
      <charset val="1"/>
    </font>
    <font>
      <sz val="10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rgb="FFCCCCFF"/>
        <bgColor rgb="FFC0C0C0"/>
      </patternFill>
    </fill>
    <fill>
      <patternFill patternType="solid">
        <fgColor rgb="FFFF99CC"/>
        <bgColor rgb="FFFFBFBF"/>
      </patternFill>
    </fill>
    <fill>
      <patternFill patternType="solid">
        <fgColor rgb="FFCCFFCC"/>
        <bgColor rgb="FFCCFFFF"/>
      </patternFill>
    </fill>
    <fill>
      <patternFill patternType="solid">
        <fgColor rgb="FFCC99FF"/>
        <bgColor rgb="FF9999FF"/>
      </patternFill>
    </fill>
    <fill>
      <patternFill patternType="solid">
        <fgColor rgb="FFCCFFFF"/>
        <bgColor rgb="FFCCFFCC"/>
      </patternFill>
    </fill>
    <fill>
      <patternFill patternType="solid">
        <fgColor rgb="FFFFCC99"/>
        <bgColor rgb="FFFFBFBF"/>
      </patternFill>
    </fill>
    <fill>
      <patternFill patternType="solid">
        <fgColor rgb="FF99CCFF"/>
        <bgColor rgb="FFCCCCFF"/>
      </patternFill>
    </fill>
    <fill>
      <patternFill patternType="solid">
        <fgColor rgb="FFFF8080"/>
        <bgColor rgb="FFFF99CC"/>
      </patternFill>
    </fill>
    <fill>
      <patternFill patternType="solid">
        <fgColor rgb="FF00FF00"/>
        <bgColor rgb="FF33CCCC"/>
      </patternFill>
    </fill>
    <fill>
      <patternFill patternType="solid">
        <fgColor rgb="FFFFCC00"/>
        <bgColor rgb="FFFFFF00"/>
      </patternFill>
    </fill>
    <fill>
      <patternFill patternType="solid">
        <fgColor rgb="FF0066CC"/>
        <bgColor rgb="FF008080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00CCFF"/>
      </patternFill>
    </fill>
    <fill>
      <patternFill patternType="solid">
        <fgColor rgb="FFFF9900"/>
        <bgColor rgb="FFFFCC00"/>
      </patternFill>
    </fill>
    <fill>
      <patternFill patternType="solid">
        <fgColor rgb="FF969696"/>
        <bgColor rgb="FF808080"/>
      </patternFill>
    </fill>
    <fill>
      <patternFill patternType="solid">
        <fgColor rgb="FFC0C0C0"/>
        <bgColor rgb="FFCCCCFF"/>
      </patternFill>
    </fill>
    <fill>
      <patternFill patternType="solid">
        <fgColor rgb="FFFFBFBF"/>
        <bgColor rgb="FFFFCC99"/>
      </patternFill>
    </fill>
    <fill>
      <patternFill patternType="solid">
        <fgColor rgb="FFFFFF99"/>
        <bgColor rgb="FFFFFFCC"/>
      </patternFill>
    </fill>
    <fill>
      <patternFill patternType="solid">
        <fgColor rgb="FFFFFFCC"/>
        <bgColor rgb="FFFFFFFF"/>
      </patternFill>
    </fill>
    <fill>
      <patternFill patternType="solid">
        <fgColor rgb="FF333399"/>
        <bgColor rgb="FF003366"/>
      </patternFill>
    </fill>
    <fill>
      <patternFill patternType="solid">
        <fgColor rgb="FFFF0000"/>
        <bgColor rgb="FF993300"/>
      </patternFill>
    </fill>
    <fill>
      <patternFill patternType="solid">
        <fgColor rgb="FF339966"/>
        <bgColor rgb="FF008080"/>
      </patternFill>
    </fill>
    <fill>
      <patternFill patternType="solid">
        <fgColor rgb="FFFF6600"/>
        <bgColor rgb="FFFF9900"/>
      </patternFill>
    </fill>
    <fill>
      <patternFill patternType="solid">
        <fgColor rgb="FFFFFFFF"/>
        <bgColor rgb="FFFFFFCC"/>
      </patternFill>
    </fill>
  </fills>
  <borders count="29">
    <border>
      <left/>
      <right/>
      <top/>
      <bottom/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/>
      <right/>
      <top/>
      <bottom style="double">
        <color rgb="FFFF990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 style="thin">
        <color rgb="FF339966"/>
      </left>
      <right style="thin">
        <color rgb="FF339966"/>
      </right>
      <top style="thin">
        <color rgb="FF339966"/>
      </top>
      <bottom style="thin">
        <color rgb="FF339966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/>
      <right/>
      <top/>
      <bottom style="thick">
        <color rgb="FF333399"/>
      </bottom>
      <diagonal/>
    </border>
    <border>
      <left/>
      <right/>
      <top/>
      <bottom style="thick">
        <color rgb="FFC0C0C0"/>
      </bottom>
      <diagonal/>
    </border>
    <border>
      <left/>
      <right/>
      <top/>
      <bottom style="medium">
        <color rgb="FF0066CC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</borders>
  <cellStyleXfs count="56">
    <xf numFmtId="0" fontId="0" fillId="0" borderId="0"/>
    <xf numFmtId="0" fontId="21" fillId="0" borderId="0" applyBorder="0" applyProtection="0"/>
    <xf numFmtId="0" fontId="1" fillId="2" borderId="0" applyBorder="0" applyProtection="0"/>
    <xf numFmtId="0" fontId="1" fillId="3" borderId="0" applyBorder="0" applyProtection="0"/>
    <xf numFmtId="0" fontId="1" fillId="4" borderId="0" applyBorder="0" applyProtection="0"/>
    <xf numFmtId="0" fontId="1" fillId="5" borderId="0" applyBorder="0" applyProtection="0"/>
    <xf numFmtId="0" fontId="1" fillId="6" borderId="0" applyBorder="0" applyProtection="0"/>
    <xf numFmtId="0" fontId="1" fillId="7" borderId="0" applyBorder="0" applyProtection="0"/>
    <xf numFmtId="0" fontId="1" fillId="8" borderId="0" applyBorder="0" applyProtection="0"/>
    <xf numFmtId="0" fontId="1" fillId="9" borderId="0" applyBorder="0" applyProtection="0"/>
    <xf numFmtId="0" fontId="1" fillId="10" borderId="0" applyBorder="0" applyProtection="0"/>
    <xf numFmtId="0" fontId="1" fillId="5" borderId="0" applyBorder="0" applyProtection="0"/>
    <xf numFmtId="0" fontId="1" fillId="8" borderId="0" applyBorder="0" applyProtection="0"/>
    <xf numFmtId="0" fontId="1" fillId="11" borderId="0" applyBorder="0" applyProtection="0"/>
    <xf numFmtId="0" fontId="2" fillId="12" borderId="0" applyBorder="0" applyProtection="0"/>
    <xf numFmtId="0" fontId="2" fillId="9" borderId="0" applyBorder="0" applyProtection="0"/>
    <xf numFmtId="0" fontId="2" fillId="10" borderId="0" applyBorder="0" applyProtection="0"/>
    <xf numFmtId="0" fontId="2" fillId="13" borderId="0" applyBorder="0" applyProtection="0"/>
    <xf numFmtId="0" fontId="2" fillId="14" borderId="0" applyBorder="0" applyProtection="0"/>
    <xf numFmtId="0" fontId="2" fillId="15" borderId="0" applyBorder="0" applyProtection="0"/>
    <xf numFmtId="0" fontId="3" fillId="4" borderId="0" applyBorder="0" applyProtection="0"/>
    <xf numFmtId="0" fontId="4" fillId="16" borderId="1" applyProtection="0"/>
    <xf numFmtId="0" fontId="5" fillId="0" borderId="2" applyProtection="0"/>
    <xf numFmtId="0" fontId="6" fillId="17" borderId="3" applyProtection="0"/>
    <xf numFmtId="0" fontId="7" fillId="0" borderId="0" applyBorder="0" applyProtection="0"/>
    <xf numFmtId="0" fontId="8" fillId="7" borderId="3" applyProtection="0"/>
    <xf numFmtId="164" fontId="31" fillId="0" borderId="0" applyBorder="0" applyProtection="0"/>
    <xf numFmtId="164" fontId="31" fillId="0" borderId="0" applyBorder="0" applyProtection="0"/>
    <xf numFmtId="0" fontId="9" fillId="0" borderId="0" applyBorder="0" applyProtection="0"/>
    <xf numFmtId="0" fontId="10" fillId="3" borderId="0" applyBorder="0" applyProtection="0"/>
    <xf numFmtId="165" fontId="31" fillId="0" borderId="0" applyBorder="0" applyProtection="0"/>
    <xf numFmtId="0" fontId="11" fillId="18" borderId="0" applyBorder="0" applyProtection="0">
      <alignment horizontal="center"/>
    </xf>
    <xf numFmtId="0" fontId="12" fillId="19" borderId="0" applyBorder="0" applyProtection="0"/>
    <xf numFmtId="0" fontId="13" fillId="0" borderId="0"/>
    <xf numFmtId="0" fontId="13" fillId="0" borderId="0"/>
    <xf numFmtId="0" fontId="13" fillId="0" borderId="0"/>
    <xf numFmtId="0" fontId="1" fillId="0" borderId="0"/>
    <xf numFmtId="0" fontId="1" fillId="0" borderId="0"/>
    <xf numFmtId="0" fontId="31" fillId="20" borderId="4" applyProtection="0"/>
    <xf numFmtId="0" fontId="31" fillId="20" borderId="4" applyProtection="0"/>
    <xf numFmtId="0" fontId="11" fillId="18" borderId="0" applyProtection="0">
      <alignment horizontal="center"/>
    </xf>
    <xf numFmtId="0" fontId="14" fillId="17" borderId="5" applyProtection="0"/>
    <xf numFmtId="0" fontId="13" fillId="4" borderId="6"/>
    <xf numFmtId="0" fontId="15" fillId="0" borderId="0" applyBorder="0" applyProtection="0"/>
    <xf numFmtId="0" fontId="16" fillId="0" borderId="0" applyBorder="0" applyProtection="0"/>
    <xf numFmtId="0" fontId="17" fillId="0" borderId="7" applyProtection="0"/>
    <xf numFmtId="0" fontId="18" fillId="0" borderId="8" applyProtection="0"/>
    <xf numFmtId="0" fontId="19" fillId="0" borderId="9" applyProtection="0"/>
    <xf numFmtId="0" fontId="7" fillId="0" borderId="10" applyProtection="0"/>
    <xf numFmtId="0" fontId="20" fillId="0" borderId="0" applyBorder="0" applyProtection="0"/>
    <xf numFmtId="0" fontId="2" fillId="21" borderId="0" applyBorder="0" applyProtection="0"/>
    <xf numFmtId="0" fontId="2" fillId="22" borderId="0" applyBorder="0" applyProtection="0"/>
    <xf numFmtId="0" fontId="2" fillId="23" borderId="0" applyBorder="0" applyProtection="0"/>
    <xf numFmtId="0" fontId="2" fillId="13" borderId="0" applyBorder="0" applyProtection="0"/>
    <xf numFmtId="0" fontId="2" fillId="14" borderId="0" applyBorder="0" applyProtection="0"/>
    <xf numFmtId="0" fontId="2" fillId="24" borderId="0" applyBorder="0" applyProtection="0"/>
  </cellStyleXfs>
  <cellXfs count="96">
    <xf numFmtId="0" fontId="0" fillId="0" borderId="0" xfId="0"/>
    <xf numFmtId="0" fontId="22" fillId="0" borderId="11" xfId="33" applyFont="1" applyBorder="1" applyAlignment="1">
      <alignment horizontal="center" vertical="center"/>
    </xf>
    <xf numFmtId="0" fontId="13" fillId="0" borderId="11" xfId="33" applyFont="1" applyBorder="1" applyAlignment="1">
      <alignment vertical="top" wrapText="1"/>
    </xf>
    <xf numFmtId="0" fontId="13" fillId="0" borderId="0" xfId="33" applyFont="1" applyBorder="1" applyAlignment="1">
      <alignment vertical="top" wrapText="1"/>
    </xf>
    <xf numFmtId="0" fontId="24" fillId="0" borderId="13" xfId="33" applyFont="1" applyBorder="1" applyAlignment="1">
      <alignment horizontal="left" wrapText="1"/>
    </xf>
    <xf numFmtId="0" fontId="24" fillId="0" borderId="0" xfId="33" applyFont="1" applyBorder="1" applyAlignment="1">
      <alignment horizontal="left" vertical="center" wrapText="1"/>
    </xf>
    <xf numFmtId="0" fontId="24" fillId="0" borderId="0" xfId="33" applyFont="1" applyBorder="1" applyAlignment="1">
      <alignment horizontal="left" wrapText="1"/>
    </xf>
    <xf numFmtId="0" fontId="22" fillId="0" borderId="12" xfId="33" applyFont="1" applyBorder="1" applyAlignment="1">
      <alignment horizontal="center"/>
    </xf>
    <xf numFmtId="0" fontId="22" fillId="0" borderId="12" xfId="33" applyFont="1" applyBorder="1" applyAlignment="1">
      <alignment horizontal="center" vertical="center"/>
    </xf>
    <xf numFmtId="0" fontId="13" fillId="0" borderId="11" xfId="33" applyFont="1" applyBorder="1" applyAlignment="1">
      <alignment horizontal="left" vertical="center" wrapText="1"/>
    </xf>
    <xf numFmtId="0" fontId="24" fillId="0" borderId="0" xfId="0" applyFont="1" applyBorder="1" applyAlignment="1">
      <alignment horizontal="left" wrapText="1"/>
    </xf>
    <xf numFmtId="0" fontId="24" fillId="0" borderId="13" xfId="0" applyFont="1" applyBorder="1" applyAlignment="1">
      <alignment horizontal="left" vertical="center" wrapText="1"/>
    </xf>
    <xf numFmtId="0" fontId="22" fillId="0" borderId="12" xfId="0" applyFont="1" applyBorder="1" applyAlignment="1">
      <alignment horizontal="center"/>
    </xf>
    <xf numFmtId="0" fontId="22" fillId="0" borderId="12" xfId="0" applyFont="1" applyBorder="1" applyAlignment="1">
      <alignment horizontal="center" vertical="center"/>
    </xf>
    <xf numFmtId="0" fontId="13" fillId="0" borderId="11" xfId="0" applyFont="1" applyBorder="1" applyAlignment="1">
      <alignment horizontal="left" vertical="center" wrapText="1"/>
    </xf>
    <xf numFmtId="0" fontId="13" fillId="0" borderId="0" xfId="0" applyFont="1"/>
    <xf numFmtId="0" fontId="21" fillId="0" borderId="0" xfId="1" applyBorder="1" applyAlignment="1" applyProtection="1"/>
    <xf numFmtId="0" fontId="23" fillId="0" borderId="12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/>
    </xf>
    <xf numFmtId="0" fontId="23" fillId="0" borderId="13" xfId="0" applyFont="1" applyBorder="1" applyAlignment="1">
      <alignment horizontal="left"/>
    </xf>
    <xf numFmtId="3" fontId="23" fillId="0" borderId="13" xfId="0" applyNumberFormat="1" applyFont="1" applyBorder="1"/>
    <xf numFmtId="0" fontId="22" fillId="0" borderId="0" xfId="0" applyFont="1" applyBorder="1"/>
    <xf numFmtId="3" fontId="23" fillId="0" borderId="0" xfId="0" applyNumberFormat="1" applyFont="1" applyBorder="1"/>
    <xf numFmtId="3" fontId="22" fillId="0" borderId="0" xfId="0" applyNumberFormat="1" applyFont="1" applyBorder="1"/>
    <xf numFmtId="3" fontId="22" fillId="0" borderId="0" xfId="0" applyNumberFormat="1" applyFont="1" applyBorder="1" applyAlignment="1">
      <alignment horizontal="right"/>
    </xf>
    <xf numFmtId="0" fontId="22" fillId="0" borderId="11" xfId="0" applyFont="1" applyBorder="1"/>
    <xf numFmtId="3" fontId="23" fillId="0" borderId="11" xfId="0" applyNumberFormat="1" applyFont="1" applyBorder="1"/>
    <xf numFmtId="3" fontId="22" fillId="0" borderId="11" xfId="0" applyNumberFormat="1" applyFont="1" applyBorder="1"/>
    <xf numFmtId="3" fontId="22" fillId="0" borderId="11" xfId="0" applyNumberFormat="1" applyFont="1" applyBorder="1" applyAlignment="1">
      <alignment horizontal="right"/>
    </xf>
    <xf numFmtId="0" fontId="13" fillId="0" borderId="0" xfId="33"/>
    <xf numFmtId="0" fontId="23" fillId="0" borderId="12" xfId="33" applyFont="1" applyBorder="1" applyAlignment="1">
      <alignment horizontal="center" vertical="center" wrapText="1"/>
    </xf>
    <xf numFmtId="0" fontId="22" fillId="0" borderId="11" xfId="33" applyFont="1" applyBorder="1" applyAlignment="1">
      <alignment horizontal="center" vertical="center" wrapText="1"/>
    </xf>
    <xf numFmtId="0" fontId="22" fillId="0" borderId="11" xfId="33" applyFont="1" applyBorder="1" applyAlignment="1">
      <alignment horizontal="center" vertical="center"/>
    </xf>
    <xf numFmtId="0" fontId="23" fillId="0" borderId="13" xfId="33" applyFont="1" applyBorder="1" applyAlignment="1">
      <alignment horizontal="left"/>
    </xf>
    <xf numFmtId="3" fontId="23" fillId="0" borderId="13" xfId="33" applyNumberFormat="1" applyFont="1" applyBorder="1"/>
    <xf numFmtId="0" fontId="22" fillId="0" borderId="0" xfId="33" applyFont="1" applyBorder="1"/>
    <xf numFmtId="3" fontId="23" fillId="0" borderId="0" xfId="33" applyNumberFormat="1" applyFont="1" applyBorder="1"/>
    <xf numFmtId="3" fontId="22" fillId="0" borderId="0" xfId="33" applyNumberFormat="1" applyFont="1" applyBorder="1"/>
    <xf numFmtId="3" fontId="22" fillId="0" borderId="0" xfId="33" applyNumberFormat="1" applyFont="1" applyBorder="1" applyAlignment="1">
      <alignment horizontal="right"/>
    </xf>
    <xf numFmtId="0" fontId="22" fillId="0" borderId="11" xfId="33" applyFont="1" applyBorder="1"/>
    <xf numFmtId="3" fontId="23" fillId="0" borderId="11" xfId="33" applyNumberFormat="1" applyFont="1" applyBorder="1"/>
    <xf numFmtId="3" fontId="22" fillId="0" borderId="11" xfId="33" applyNumberFormat="1" applyFont="1" applyBorder="1"/>
    <xf numFmtId="3" fontId="22" fillId="0" borderId="11" xfId="33" applyNumberFormat="1" applyFont="1" applyBorder="1" applyAlignment="1">
      <alignment horizontal="right"/>
    </xf>
    <xf numFmtId="0" fontId="23" fillId="0" borderId="0" xfId="33" applyFont="1" applyAlignment="1">
      <alignment horizontal="left"/>
    </xf>
    <xf numFmtId="0" fontId="22" fillId="0" borderId="0" xfId="33" applyFont="1"/>
    <xf numFmtId="0" fontId="27" fillId="0" borderId="0" xfId="33" applyFont="1" applyBorder="1"/>
    <xf numFmtId="0" fontId="23" fillId="0" borderId="11" xfId="33" applyFont="1" applyBorder="1" applyAlignment="1">
      <alignment horizontal="center" vertical="center" wrapText="1"/>
    </xf>
    <xf numFmtId="0" fontId="24" fillId="0" borderId="0" xfId="33" applyFont="1" applyBorder="1" applyAlignment="1">
      <alignment horizontal="left" vertical="center" wrapText="1"/>
    </xf>
    <xf numFmtId="0" fontId="22" fillId="0" borderId="0" xfId="33" applyFont="1" applyBorder="1" applyAlignment="1">
      <alignment horizontal="right"/>
    </xf>
    <xf numFmtId="0" fontId="22" fillId="0" borderId="11" xfId="33" applyFont="1" applyBorder="1" applyAlignment="1">
      <alignment horizontal="right"/>
    </xf>
    <xf numFmtId="0" fontId="11" fillId="0" borderId="0" xfId="33" applyFont="1" applyAlignment="1">
      <alignment horizontal="left" vertical="center" wrapText="1"/>
    </xf>
    <xf numFmtId="3" fontId="23" fillId="0" borderId="0" xfId="33" applyNumberFormat="1" applyFont="1" applyBorder="1" applyAlignment="1">
      <alignment horizontal="right"/>
    </xf>
    <xf numFmtId="3" fontId="13" fillId="0" borderId="0" xfId="33" applyNumberFormat="1"/>
    <xf numFmtId="3" fontId="23" fillId="0" borderId="11" xfId="33" applyNumberFormat="1" applyFont="1" applyBorder="1" applyAlignment="1">
      <alignment horizontal="right"/>
    </xf>
    <xf numFmtId="0" fontId="23" fillId="0" borderId="0" xfId="33" applyFont="1" applyBorder="1" applyAlignment="1">
      <alignment horizontal="left"/>
    </xf>
    <xf numFmtId="0" fontId="11" fillId="0" borderId="0" xfId="33" applyFont="1"/>
    <xf numFmtId="0" fontId="22" fillId="0" borderId="0" xfId="33" applyFont="1" applyBorder="1" applyAlignment="1">
      <alignment horizontal="left"/>
    </xf>
    <xf numFmtId="0" fontId="22" fillId="0" borderId="11" xfId="33" applyFont="1" applyBorder="1" applyAlignment="1">
      <alignment horizontal="left"/>
    </xf>
    <xf numFmtId="0" fontId="23" fillId="0" borderId="0" xfId="33" applyFont="1"/>
    <xf numFmtId="0" fontId="13" fillId="0" borderId="0" xfId="35"/>
    <xf numFmtId="0" fontId="13" fillId="0" borderId="0" xfId="35" applyFont="1"/>
    <xf numFmtId="0" fontId="23" fillId="17" borderId="15" xfId="35" applyFont="1" applyFill="1" applyBorder="1" applyAlignment="1">
      <alignment horizontal="left" vertical="center" wrapText="1"/>
    </xf>
    <xf numFmtId="0" fontId="28" fillId="17" borderId="15" xfId="28" applyFont="1" applyFill="1" applyBorder="1" applyAlignment="1" applyProtection="1">
      <alignment horizontal="left" vertical="center" wrapText="1"/>
    </xf>
    <xf numFmtId="0" fontId="23" fillId="0" borderId="16" xfId="35" applyFont="1" applyBorder="1" applyAlignment="1">
      <alignment vertical="center" wrapText="1"/>
    </xf>
    <xf numFmtId="0" fontId="22" fillId="25" borderId="16" xfId="35" applyFont="1" applyFill="1" applyBorder="1" applyAlignment="1">
      <alignment horizontal="left" vertical="center" wrapText="1"/>
    </xf>
    <xf numFmtId="0" fontId="23" fillId="0" borderId="17" xfId="35" applyFont="1" applyBorder="1" applyAlignment="1">
      <alignment vertical="center" wrapText="1"/>
    </xf>
    <xf numFmtId="0" fontId="29" fillId="0" borderId="17" xfId="0" applyFont="1" applyBorder="1"/>
    <xf numFmtId="0" fontId="29" fillId="25" borderId="17" xfId="0" applyFont="1" applyFill="1" applyBorder="1"/>
    <xf numFmtId="0" fontId="23" fillId="0" borderId="18" xfId="35" applyFont="1" applyBorder="1" applyAlignment="1">
      <alignment vertical="center" wrapText="1"/>
    </xf>
    <xf numFmtId="0" fontId="22" fillId="25" borderId="19" xfId="0" applyFont="1" applyFill="1" applyBorder="1"/>
    <xf numFmtId="0" fontId="23" fillId="0" borderId="20" xfId="35" applyFont="1" applyBorder="1" applyAlignment="1">
      <alignment vertical="center" wrapText="1"/>
    </xf>
    <xf numFmtId="0" fontId="22" fillId="25" borderId="21" xfId="35" applyFont="1" applyFill="1" applyBorder="1" applyAlignment="1">
      <alignment horizontal="left" vertical="center" wrapText="1"/>
    </xf>
    <xf numFmtId="0" fontId="23" fillId="25" borderId="16" xfId="35" applyFont="1" applyFill="1" applyBorder="1" applyAlignment="1">
      <alignment vertical="center" wrapText="1"/>
    </xf>
    <xf numFmtId="0" fontId="23" fillId="25" borderId="22" xfId="35" applyFont="1" applyFill="1" applyBorder="1" applyAlignment="1">
      <alignment horizontal="left" vertical="center" wrapText="1"/>
    </xf>
    <xf numFmtId="0" fontId="22" fillId="0" borderId="0" xfId="0" applyFont="1" applyAlignment="1">
      <alignment vertical="center"/>
    </xf>
    <xf numFmtId="0" fontId="23" fillId="25" borderId="18" xfId="35" applyFont="1" applyFill="1" applyBorder="1" applyAlignment="1">
      <alignment horizontal="center" vertical="center" wrapText="1"/>
    </xf>
    <xf numFmtId="0" fontId="22" fillId="25" borderId="23" xfId="35" applyFont="1" applyFill="1" applyBorder="1" applyAlignment="1">
      <alignment horizontal="left" vertical="center" wrapText="1"/>
    </xf>
    <xf numFmtId="0" fontId="23" fillId="25" borderId="18" xfId="35" applyFont="1" applyFill="1" applyBorder="1" applyAlignment="1">
      <alignment vertical="center" wrapText="1"/>
    </xf>
    <xf numFmtId="0" fontId="22" fillId="25" borderId="24" xfId="35" applyFont="1" applyFill="1" applyBorder="1" applyAlignment="1">
      <alignment horizontal="left" vertical="center" wrapText="1"/>
    </xf>
    <xf numFmtId="0" fontId="23" fillId="25" borderId="20" xfId="35" applyFont="1" applyFill="1" applyBorder="1" applyAlignment="1">
      <alignment vertical="center" wrapText="1"/>
    </xf>
    <xf numFmtId="0" fontId="30" fillId="25" borderId="25" xfId="35" applyFont="1" applyFill="1" applyBorder="1" applyAlignment="1">
      <alignment horizontal="left" vertical="center" wrapText="1"/>
    </xf>
    <xf numFmtId="0" fontId="23" fillId="25" borderId="15" xfId="35" applyFont="1" applyFill="1" applyBorder="1" applyAlignment="1">
      <alignment vertical="center" wrapText="1"/>
    </xf>
    <xf numFmtId="0" fontId="23" fillId="25" borderId="15" xfId="35" applyFont="1" applyFill="1" applyBorder="1" applyAlignment="1">
      <alignment horizontal="left" vertical="center" wrapText="1"/>
    </xf>
    <xf numFmtId="0" fontId="23" fillId="25" borderId="26" xfId="35" applyFont="1" applyFill="1" applyBorder="1" applyAlignment="1">
      <alignment horizontal="left" vertical="center" wrapText="1"/>
    </xf>
    <xf numFmtId="0" fontId="23" fillId="0" borderId="27" xfId="35" applyFont="1" applyBorder="1" applyAlignment="1">
      <alignment vertical="center" wrapText="1"/>
    </xf>
    <xf numFmtId="0" fontId="22" fillId="25" borderId="28" xfId="35" applyFont="1" applyFill="1" applyBorder="1" applyAlignment="1">
      <alignment horizontal="left" vertical="center" wrapText="1"/>
    </xf>
    <xf numFmtId="0" fontId="22" fillId="25" borderId="25" xfId="35" applyFont="1" applyFill="1" applyBorder="1" applyAlignment="1">
      <alignment horizontal="left" vertical="center" wrapText="1"/>
    </xf>
    <xf numFmtId="0" fontId="23" fillId="0" borderId="11" xfId="33" applyFont="1" applyBorder="1" applyAlignment="1">
      <alignment horizontal="center" vertical="center"/>
    </xf>
    <xf numFmtId="0" fontId="22" fillId="0" borderId="11" xfId="33" applyFont="1" applyBorder="1" applyAlignment="1">
      <alignment horizontal="center" vertical="center" wrapText="1"/>
    </xf>
    <xf numFmtId="0" fontId="13" fillId="0" borderId="11" xfId="33" applyFont="1" applyBorder="1" applyAlignment="1">
      <alignment horizontal="left" wrapText="1"/>
    </xf>
    <xf numFmtId="0" fontId="22" fillId="0" borderId="12" xfId="33" applyFont="1" applyBorder="1" applyAlignment="1">
      <alignment horizontal="center" vertical="center" wrapText="1"/>
    </xf>
    <xf numFmtId="0" fontId="23" fillId="0" borderId="12" xfId="33" applyFont="1" applyBorder="1" applyAlignment="1">
      <alignment horizontal="center" vertical="center" wrapText="1"/>
    </xf>
    <xf numFmtId="0" fontId="24" fillId="0" borderId="13" xfId="33" applyFont="1" applyBorder="1" applyAlignment="1">
      <alignment wrapText="1"/>
    </xf>
    <xf numFmtId="0" fontId="24" fillId="0" borderId="0" xfId="33" applyFont="1" applyBorder="1" applyAlignment="1">
      <alignment wrapText="1"/>
    </xf>
    <xf numFmtId="0" fontId="11" fillId="0" borderId="14" xfId="35" applyFont="1" applyBorder="1" applyAlignment="1">
      <alignment horizontal="center" vertical="center" wrapText="1"/>
    </xf>
  </cellXfs>
  <cellStyles count="56">
    <cellStyle name="20% - Énfasis1 2" xfId="2"/>
    <cellStyle name="20% - Énfasis2 2" xfId="3"/>
    <cellStyle name="20% - Énfasis3 2" xfId="4"/>
    <cellStyle name="20% - Énfasis4 2" xfId="5"/>
    <cellStyle name="20% - Énfasis5 2" xfId="6"/>
    <cellStyle name="20% - Énfasis6 2" xfId="7"/>
    <cellStyle name="40% - Énfasis1 2" xfId="8"/>
    <cellStyle name="40% - Énfasis2 2" xfId="9"/>
    <cellStyle name="40% - Énfasis3 2" xfId="10"/>
    <cellStyle name="40% - Énfasis4 2" xfId="11"/>
    <cellStyle name="40% - Énfasis5 2" xfId="12"/>
    <cellStyle name="40% - Énfasis6 2" xfId="13"/>
    <cellStyle name="60% - Énfasis1 2" xfId="14"/>
    <cellStyle name="60% - Énfasis2 2" xfId="15"/>
    <cellStyle name="60% - Énfasis3 2" xfId="16"/>
    <cellStyle name="60% - Énfasis4 2" xfId="17"/>
    <cellStyle name="60% - Énfasis5 2" xfId="18"/>
    <cellStyle name="60% - Énfasis6 2" xfId="19"/>
    <cellStyle name="Buena 2" xfId="20"/>
    <cellStyle name="Cálculo 2" xfId="23"/>
    <cellStyle name="Celda de comprobación 2" xfId="21"/>
    <cellStyle name="Celda vinculada 2" xfId="22"/>
    <cellStyle name="Encabezado 4 2" xfId="24"/>
    <cellStyle name="Énfasis1 2" xfId="50"/>
    <cellStyle name="Énfasis2 2" xfId="51"/>
    <cellStyle name="Énfasis3 2" xfId="52"/>
    <cellStyle name="Énfasis4 2" xfId="53"/>
    <cellStyle name="Énfasis5 2" xfId="54"/>
    <cellStyle name="Énfasis6 2" xfId="55"/>
    <cellStyle name="Entrada 2" xfId="25"/>
    <cellStyle name="Euro" xfId="26"/>
    <cellStyle name="Euro 2" xfId="27"/>
    <cellStyle name="Hipervínculo" xfId="1" builtinId="8"/>
    <cellStyle name="Hipervínculo 2" xfId="28"/>
    <cellStyle name="Incorrecto 2" xfId="29"/>
    <cellStyle name="Millares 2" xfId="30"/>
    <cellStyle name="mio" xfId="31"/>
    <cellStyle name="Neutral 2" xfId="32"/>
    <cellStyle name="Normal" xfId="0" builtinId="0"/>
    <cellStyle name="Normal 2" xfId="33"/>
    <cellStyle name="Normal 3" xfId="34"/>
    <cellStyle name="Normal 3 2" xfId="35"/>
    <cellStyle name="Normal 4" xfId="36"/>
    <cellStyle name="Normal 4 2" xfId="37"/>
    <cellStyle name="Notas 2" xfId="38"/>
    <cellStyle name="Notas 3" xfId="39"/>
    <cellStyle name="Pato" xfId="40"/>
    <cellStyle name="Salida 2" xfId="41"/>
    <cellStyle name="tabla2" xfId="42"/>
    <cellStyle name="Texto de advertencia 2" xfId="43"/>
    <cellStyle name="Texto explicativo 2" xfId="44"/>
    <cellStyle name="Título 1 2" xfId="46"/>
    <cellStyle name="Título 2 2" xfId="47"/>
    <cellStyle name="Título 3 2" xfId="48"/>
    <cellStyle name="Título 4" xfId="49"/>
    <cellStyle name="Total 2" xfId="4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FFBFB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7"/>
  <sheetViews>
    <sheetView tabSelected="1" zoomScaleNormal="100" workbookViewId="0"/>
  </sheetViews>
  <sheetFormatPr baseColWidth="10" defaultColWidth="11.140625" defaultRowHeight="12.75" x14ac:dyDescent="0.2"/>
  <sheetData>
    <row r="1" spans="1:1" x14ac:dyDescent="0.2">
      <c r="A1" s="15" t="s">
        <v>0</v>
      </c>
    </row>
    <row r="3" spans="1:1" x14ac:dyDescent="0.2">
      <c r="A3" s="16">
        <v>2013</v>
      </c>
    </row>
    <row r="5" spans="1:1" x14ac:dyDescent="0.2">
      <c r="A5" s="16">
        <v>2012</v>
      </c>
    </row>
    <row r="7" spans="1:1" x14ac:dyDescent="0.2">
      <c r="A7" s="16">
        <v>2011</v>
      </c>
    </row>
    <row r="9" spans="1:1" x14ac:dyDescent="0.2">
      <c r="A9" s="16">
        <v>2010</v>
      </c>
    </row>
    <row r="11" spans="1:1" x14ac:dyDescent="0.2">
      <c r="A11" s="16">
        <v>2009</v>
      </c>
    </row>
    <row r="13" spans="1:1" x14ac:dyDescent="0.2">
      <c r="A13" s="16">
        <v>2008</v>
      </c>
    </row>
    <row r="15" spans="1:1" x14ac:dyDescent="0.2">
      <c r="A15" s="16">
        <v>2007</v>
      </c>
    </row>
    <row r="17" spans="1:1" x14ac:dyDescent="0.2">
      <c r="A17" s="16">
        <v>2006</v>
      </c>
    </row>
  </sheetData>
  <hyperlinks>
    <hyperlink ref="A3" location="2013!A1" display="#2013.A1"/>
    <hyperlink ref="A5" location="2012!A1" display="#2012.A1"/>
    <hyperlink ref="A7" location="2011!A1" display="#2011.A1"/>
    <hyperlink ref="A9" location="2010!A1" display="#2010.A1"/>
    <hyperlink ref="A11" location="2009!A1" display="#2009.A1"/>
    <hyperlink ref="A13" location="2008!A1" display="#2008.A1"/>
    <hyperlink ref="A15" location="2007!A1" display="#2007.A1"/>
    <hyperlink ref="A17" location="2006!A1" display="#2006.A1"/>
  </hyperlink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W18"/>
  <sheetViews>
    <sheetView zoomScaleNormal="100" workbookViewId="0">
      <selection activeCell="E9" sqref="E9"/>
    </sheetView>
  </sheetViews>
  <sheetFormatPr baseColWidth="10" defaultColWidth="11.42578125" defaultRowHeight="12.75" x14ac:dyDescent="0.2"/>
  <cols>
    <col min="1" max="1" width="11.42578125" style="60"/>
    <col min="2" max="2" width="18" style="60" customWidth="1"/>
    <col min="3" max="3" width="66.5703125" style="61" customWidth="1"/>
    <col min="4" max="257" width="11.42578125" style="60"/>
  </cols>
  <sheetData>
    <row r="2" spans="2:5" ht="13.5" customHeight="1" x14ac:dyDescent="0.2">
      <c r="B2" s="95" t="s">
        <v>38</v>
      </c>
      <c r="C2" s="95"/>
    </row>
    <row r="3" spans="2:5" x14ac:dyDescent="0.2">
      <c r="B3" s="62" t="s">
        <v>39</v>
      </c>
      <c r="C3" s="63" t="s">
        <v>40</v>
      </c>
    </row>
    <row r="4" spans="2:5" x14ac:dyDescent="0.2">
      <c r="B4" s="64" t="s">
        <v>41</v>
      </c>
      <c r="C4" s="65" t="s">
        <v>42</v>
      </c>
    </row>
    <row r="5" spans="2:5" x14ac:dyDescent="0.2">
      <c r="B5" s="66" t="s">
        <v>43</v>
      </c>
      <c r="C5" s="67" t="s">
        <v>44</v>
      </c>
    </row>
    <row r="6" spans="2:5" x14ac:dyDescent="0.2">
      <c r="B6" s="66" t="s">
        <v>45</v>
      </c>
      <c r="C6" s="68" t="s">
        <v>46</v>
      </c>
    </row>
    <row r="7" spans="2:5" x14ac:dyDescent="0.2">
      <c r="B7" s="69" t="s">
        <v>47</v>
      </c>
      <c r="C7" s="70" t="s">
        <v>48</v>
      </c>
      <c r="E7" s="45"/>
    </row>
    <row r="8" spans="2:5" ht="24" x14ac:dyDescent="0.2">
      <c r="B8" s="71" t="s">
        <v>49</v>
      </c>
      <c r="C8" s="72" t="s">
        <v>50</v>
      </c>
    </row>
    <row r="9" spans="2:5" ht="24" x14ac:dyDescent="0.2">
      <c r="B9" s="73" t="s">
        <v>51</v>
      </c>
      <c r="C9" s="74" t="s">
        <v>52</v>
      </c>
      <c r="E9" s="75"/>
    </row>
    <row r="10" spans="2:5" x14ac:dyDescent="0.2">
      <c r="B10" s="76" t="s">
        <v>53</v>
      </c>
      <c r="C10" s="77" t="s">
        <v>54</v>
      </c>
    </row>
    <row r="11" spans="2:5" x14ac:dyDescent="0.2">
      <c r="B11" s="78" t="s">
        <v>55</v>
      </c>
      <c r="C11" s="79" t="s">
        <v>56</v>
      </c>
    </row>
    <row r="12" spans="2:5" ht="24" x14ac:dyDescent="0.2">
      <c r="B12" s="80" t="s">
        <v>57</v>
      </c>
      <c r="C12" s="81" t="s">
        <v>58</v>
      </c>
    </row>
    <row r="13" spans="2:5" ht="39" customHeight="1" x14ac:dyDescent="0.2">
      <c r="B13" s="82" t="s">
        <v>59</v>
      </c>
      <c r="C13" s="83" t="s">
        <v>60</v>
      </c>
    </row>
    <row r="14" spans="2:5" ht="36" x14ac:dyDescent="0.2">
      <c r="B14" s="82" t="s">
        <v>61</v>
      </c>
      <c r="C14" s="84" t="s">
        <v>62</v>
      </c>
    </row>
    <row r="15" spans="2:5" ht="36" x14ac:dyDescent="0.2">
      <c r="B15" s="85" t="s">
        <v>63</v>
      </c>
      <c r="C15" s="86" t="s">
        <v>64</v>
      </c>
    </row>
    <row r="16" spans="2:5" ht="36" x14ac:dyDescent="0.2">
      <c r="B16" s="85" t="s">
        <v>65</v>
      </c>
      <c r="C16" s="86" t="s">
        <v>66</v>
      </c>
    </row>
    <row r="17" spans="2:3" ht="24" x14ac:dyDescent="0.2">
      <c r="B17" s="66" t="s">
        <v>67</v>
      </c>
      <c r="C17" s="77" t="s">
        <v>64</v>
      </c>
    </row>
    <row r="18" spans="2:3" ht="25.5" customHeight="1" x14ac:dyDescent="0.2">
      <c r="B18" s="71" t="s">
        <v>68</v>
      </c>
      <c r="C18" s="87" t="s">
        <v>69</v>
      </c>
    </row>
  </sheetData>
  <mergeCells count="1">
    <mergeCell ref="B2:C2"/>
  </mergeCells>
  <pageMargins left="0.7" right="0.7" top="0.75" bottom="0.75" header="0.51180555555555496" footer="0.51180555555555496"/>
  <pageSetup paperSize="9" scale="90" firstPageNumber="0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zoomScaleNormal="100" workbookViewId="0">
      <selection activeCell="A10" sqref="A10"/>
    </sheetView>
  </sheetViews>
  <sheetFormatPr baseColWidth="10" defaultColWidth="11.140625" defaultRowHeight="12.75" x14ac:dyDescent="0.2"/>
  <sheetData>
    <row r="1" spans="1:7" ht="30.75" customHeight="1" x14ac:dyDescent="0.2">
      <c r="A1" s="14" t="s">
        <v>1</v>
      </c>
      <c r="B1" s="14"/>
      <c r="C1" s="14"/>
      <c r="D1" s="14"/>
      <c r="E1" s="14"/>
    </row>
    <row r="2" spans="1:7" x14ac:dyDescent="0.2">
      <c r="A2" s="13" t="s">
        <v>2</v>
      </c>
      <c r="B2" s="12" t="s">
        <v>3</v>
      </c>
      <c r="C2" s="12"/>
      <c r="D2" s="12"/>
      <c r="E2" s="12"/>
    </row>
    <row r="3" spans="1:7" ht="28.5" customHeight="1" x14ac:dyDescent="0.2">
      <c r="A3" s="13"/>
      <c r="B3" s="17" t="s">
        <v>4</v>
      </c>
      <c r="C3" s="18" t="s">
        <v>5</v>
      </c>
      <c r="D3" s="19" t="s">
        <v>6</v>
      </c>
      <c r="E3" s="19" t="s">
        <v>7</v>
      </c>
    </row>
    <row r="4" spans="1:7" x14ac:dyDescent="0.2">
      <c r="A4" s="20" t="s">
        <v>4</v>
      </c>
      <c r="B4" s="21">
        <v>7041</v>
      </c>
      <c r="C4" s="21">
        <v>4385</v>
      </c>
      <c r="D4" s="21">
        <v>2509</v>
      </c>
      <c r="E4" s="21">
        <v>147</v>
      </c>
    </row>
    <row r="5" spans="1:7" x14ac:dyDescent="0.2">
      <c r="A5" s="22" t="s">
        <v>8</v>
      </c>
      <c r="B5" s="23">
        <v>1465</v>
      </c>
      <c r="C5" s="24">
        <v>1094</v>
      </c>
      <c r="D5" s="24">
        <v>319</v>
      </c>
      <c r="E5" s="25">
        <v>52</v>
      </c>
    </row>
    <row r="6" spans="1:7" x14ac:dyDescent="0.2">
      <c r="A6" s="22" t="s">
        <v>9</v>
      </c>
      <c r="B6" s="23">
        <v>2874</v>
      </c>
      <c r="C6" s="24">
        <v>1715</v>
      </c>
      <c r="D6" s="24">
        <v>1092</v>
      </c>
      <c r="E6" s="25">
        <v>67</v>
      </c>
    </row>
    <row r="7" spans="1:7" x14ac:dyDescent="0.2">
      <c r="A7" s="22" t="s">
        <v>10</v>
      </c>
      <c r="B7" s="23">
        <v>2039</v>
      </c>
      <c r="C7" s="24">
        <v>1267</v>
      </c>
      <c r="D7" s="24">
        <v>755</v>
      </c>
      <c r="E7" s="25">
        <v>17</v>
      </c>
    </row>
    <row r="8" spans="1:7" x14ac:dyDescent="0.2">
      <c r="A8" s="26" t="s">
        <v>11</v>
      </c>
      <c r="B8" s="27">
        <v>663</v>
      </c>
      <c r="C8" s="28">
        <v>309</v>
      </c>
      <c r="D8" s="28">
        <v>343</v>
      </c>
      <c r="E8" s="29">
        <v>11</v>
      </c>
    </row>
    <row r="9" spans="1:7" ht="37.5" customHeight="1" x14ac:dyDescent="0.2">
      <c r="A9" s="11" t="s">
        <v>12</v>
      </c>
      <c r="B9" s="11"/>
      <c r="C9" s="11"/>
      <c r="D9" s="11"/>
      <c r="E9" s="11"/>
    </row>
    <row r="10" spans="1:7" ht="12.75" customHeight="1" x14ac:dyDescent="0.2">
      <c r="A10" s="10" t="s">
        <v>13</v>
      </c>
      <c r="B10" s="10"/>
      <c r="C10" s="10"/>
      <c r="D10" s="10"/>
      <c r="E10" s="10"/>
      <c r="F10" s="10"/>
      <c r="G10" s="10"/>
    </row>
  </sheetData>
  <mergeCells count="5">
    <mergeCell ref="A1:E1"/>
    <mergeCell ref="A2:A3"/>
    <mergeCell ref="B2:E2"/>
    <mergeCell ref="A9:E9"/>
    <mergeCell ref="A10:G10"/>
  </mergeCells>
  <pageMargins left="0.75" right="0.75" top="1" bottom="1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10"/>
  <sheetViews>
    <sheetView zoomScaleNormal="100" workbookViewId="0"/>
  </sheetViews>
  <sheetFormatPr baseColWidth="10" defaultColWidth="11.42578125" defaultRowHeight="12.75" x14ac:dyDescent="0.2"/>
  <cols>
    <col min="1" max="257" width="11.42578125" style="30"/>
  </cols>
  <sheetData>
    <row r="1" spans="1:7" ht="30.75" customHeight="1" x14ac:dyDescent="0.2">
      <c r="A1" s="9" t="s">
        <v>14</v>
      </c>
      <c r="B1" s="9"/>
      <c r="C1" s="9"/>
      <c r="D1" s="9"/>
      <c r="E1" s="9"/>
    </row>
    <row r="2" spans="1:7" x14ac:dyDescent="0.2">
      <c r="A2" s="8" t="s">
        <v>2</v>
      </c>
      <c r="B2" s="7" t="s">
        <v>3</v>
      </c>
      <c r="C2" s="7"/>
      <c r="D2" s="7"/>
      <c r="E2" s="7"/>
    </row>
    <row r="3" spans="1:7" ht="28.5" customHeight="1" x14ac:dyDescent="0.2">
      <c r="A3" s="8"/>
      <c r="B3" s="31" t="s">
        <v>4</v>
      </c>
      <c r="C3" s="32" t="s">
        <v>5</v>
      </c>
      <c r="D3" s="33" t="s">
        <v>6</v>
      </c>
      <c r="E3" s="33" t="s">
        <v>7</v>
      </c>
    </row>
    <row r="4" spans="1:7" x14ac:dyDescent="0.2">
      <c r="A4" s="34" t="s">
        <v>4</v>
      </c>
      <c r="B4" s="35">
        <v>8135</v>
      </c>
      <c r="C4" s="35">
        <v>5069</v>
      </c>
      <c r="D4" s="35">
        <v>3032</v>
      </c>
      <c r="E4" s="35">
        <v>34</v>
      </c>
    </row>
    <row r="5" spans="1:7" x14ac:dyDescent="0.2">
      <c r="A5" s="36" t="s">
        <v>8</v>
      </c>
      <c r="B5" s="37">
        <v>1625</v>
      </c>
      <c r="C5" s="38">
        <v>1263</v>
      </c>
      <c r="D5" s="38">
        <v>362</v>
      </c>
      <c r="E5" s="39" t="s">
        <v>15</v>
      </c>
    </row>
    <row r="6" spans="1:7" x14ac:dyDescent="0.2">
      <c r="A6" s="36" t="s">
        <v>9</v>
      </c>
      <c r="B6" s="37">
        <v>3763</v>
      </c>
      <c r="C6" s="38">
        <v>2230</v>
      </c>
      <c r="D6" s="38">
        <v>1500</v>
      </c>
      <c r="E6" s="39">
        <v>33</v>
      </c>
    </row>
    <row r="7" spans="1:7" x14ac:dyDescent="0.2">
      <c r="A7" s="36" t="s">
        <v>10</v>
      </c>
      <c r="B7" s="37">
        <v>2009</v>
      </c>
      <c r="C7" s="38">
        <v>1173</v>
      </c>
      <c r="D7" s="38">
        <v>835</v>
      </c>
      <c r="E7" s="39">
        <v>1</v>
      </c>
    </row>
    <row r="8" spans="1:7" x14ac:dyDescent="0.2">
      <c r="A8" s="40" t="s">
        <v>11</v>
      </c>
      <c r="B8" s="41">
        <v>738</v>
      </c>
      <c r="C8" s="42">
        <v>403</v>
      </c>
      <c r="D8" s="42">
        <v>335</v>
      </c>
      <c r="E8" s="43" t="s">
        <v>15</v>
      </c>
    </row>
    <row r="9" spans="1:7" ht="23.25" customHeight="1" x14ac:dyDescent="0.2">
      <c r="A9" s="6" t="s">
        <v>16</v>
      </c>
      <c r="B9" s="6"/>
      <c r="C9" s="6"/>
      <c r="D9" s="6"/>
      <c r="E9" s="6"/>
    </row>
    <row r="10" spans="1:7" ht="12.75" customHeight="1" x14ac:dyDescent="0.2">
      <c r="A10" s="6" t="s">
        <v>13</v>
      </c>
      <c r="B10" s="6"/>
      <c r="C10" s="6"/>
      <c r="D10" s="6"/>
      <c r="E10" s="6"/>
      <c r="F10" s="6"/>
      <c r="G10" s="6"/>
    </row>
  </sheetData>
  <mergeCells count="5">
    <mergeCell ref="A1:E1"/>
    <mergeCell ref="A2:A3"/>
    <mergeCell ref="B2:E2"/>
    <mergeCell ref="A9:E9"/>
    <mergeCell ref="A10:G10"/>
  </mergeCells>
  <pageMargins left="0.75" right="0.75" top="1" bottom="1" header="0.51180555555555496" footer="0.51180555555555496"/>
  <pageSetup paperSize="9"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13"/>
  <sheetViews>
    <sheetView zoomScaleNormal="100" workbookViewId="0"/>
  </sheetViews>
  <sheetFormatPr baseColWidth="10" defaultColWidth="11.42578125" defaultRowHeight="12.75" x14ac:dyDescent="0.2"/>
  <cols>
    <col min="1" max="257" width="11.42578125" style="30"/>
  </cols>
  <sheetData>
    <row r="1" spans="1:7" ht="40.5" customHeight="1" x14ac:dyDescent="0.2">
      <c r="A1" s="9" t="s">
        <v>17</v>
      </c>
      <c r="B1" s="9"/>
      <c r="C1" s="9"/>
      <c r="D1" s="9"/>
      <c r="E1" s="9"/>
    </row>
    <row r="2" spans="1:7" x14ac:dyDescent="0.2">
      <c r="A2" s="8" t="s">
        <v>2</v>
      </c>
      <c r="B2" s="7" t="s">
        <v>3</v>
      </c>
      <c r="C2" s="7"/>
      <c r="D2" s="7"/>
      <c r="E2" s="7"/>
    </row>
    <row r="3" spans="1:7" ht="28.5" customHeight="1" x14ac:dyDescent="0.2">
      <c r="A3" s="8"/>
      <c r="B3" s="31" t="s">
        <v>4</v>
      </c>
      <c r="C3" s="32" t="s">
        <v>5</v>
      </c>
      <c r="D3" s="33" t="s">
        <v>6</v>
      </c>
      <c r="E3" s="33" t="s">
        <v>7</v>
      </c>
    </row>
    <row r="4" spans="1:7" x14ac:dyDescent="0.2">
      <c r="A4" s="44" t="s">
        <v>4</v>
      </c>
      <c r="B4" s="37">
        <v>11186</v>
      </c>
      <c r="C4" s="35">
        <v>6376</v>
      </c>
      <c r="D4" s="35">
        <v>4770</v>
      </c>
      <c r="E4" s="35">
        <v>40</v>
      </c>
    </row>
    <row r="5" spans="1:7" ht="13.5" x14ac:dyDescent="0.2">
      <c r="A5" s="45" t="s">
        <v>18</v>
      </c>
      <c r="B5" s="37">
        <v>1660</v>
      </c>
      <c r="C5" s="38">
        <v>1316</v>
      </c>
      <c r="D5" s="38">
        <v>344</v>
      </c>
      <c r="E5" s="39" t="s">
        <v>15</v>
      </c>
    </row>
    <row r="6" spans="1:7" x14ac:dyDescent="0.2">
      <c r="A6" s="45" t="s">
        <v>9</v>
      </c>
      <c r="B6" s="37">
        <v>3918</v>
      </c>
      <c r="C6" s="38">
        <v>2295</v>
      </c>
      <c r="D6" s="38">
        <v>1590</v>
      </c>
      <c r="E6" s="39">
        <v>33</v>
      </c>
    </row>
    <row r="7" spans="1:7" x14ac:dyDescent="0.2">
      <c r="A7" s="45" t="s">
        <v>10</v>
      </c>
      <c r="B7" s="37">
        <v>3432</v>
      </c>
      <c r="C7" s="38">
        <v>1745</v>
      </c>
      <c r="D7" s="38">
        <v>1685</v>
      </c>
      <c r="E7" s="39">
        <v>2</v>
      </c>
    </row>
    <row r="8" spans="1:7" x14ac:dyDescent="0.2">
      <c r="A8" s="45" t="s">
        <v>11</v>
      </c>
      <c r="B8" s="37">
        <v>1331</v>
      </c>
      <c r="C8" s="38">
        <v>709</v>
      </c>
      <c r="D8" s="38">
        <v>617</v>
      </c>
      <c r="E8" s="39">
        <v>5</v>
      </c>
    </row>
    <row r="9" spans="1:7" ht="13.5" x14ac:dyDescent="0.2">
      <c r="A9" s="40" t="s">
        <v>19</v>
      </c>
      <c r="B9" s="41">
        <v>845</v>
      </c>
      <c r="C9" s="42">
        <v>311</v>
      </c>
      <c r="D9" s="42">
        <v>534</v>
      </c>
      <c r="E9" s="43" t="s">
        <v>15</v>
      </c>
    </row>
    <row r="10" spans="1:7" x14ac:dyDescent="0.2">
      <c r="A10" s="46" t="s">
        <v>20</v>
      </c>
      <c r="B10" s="37"/>
      <c r="C10" s="38"/>
      <c r="D10" s="38"/>
      <c r="E10" s="39"/>
    </row>
    <row r="11" spans="1:7" x14ac:dyDescent="0.2">
      <c r="A11" s="46" t="s">
        <v>21</v>
      </c>
      <c r="B11" s="37"/>
      <c r="C11" s="38"/>
      <c r="D11" s="38"/>
      <c r="E11" s="39"/>
    </row>
    <row r="12" spans="1:7" ht="23.25" customHeight="1" x14ac:dyDescent="0.2">
      <c r="A12" s="6" t="s">
        <v>16</v>
      </c>
      <c r="B12" s="6"/>
      <c r="C12" s="6"/>
      <c r="D12" s="6"/>
      <c r="E12" s="6"/>
    </row>
    <row r="13" spans="1:7" ht="12.75" customHeight="1" x14ac:dyDescent="0.2">
      <c r="A13" s="6" t="s">
        <v>13</v>
      </c>
      <c r="B13" s="6"/>
      <c r="C13" s="6"/>
      <c r="D13" s="6"/>
      <c r="E13" s="6"/>
      <c r="F13" s="6"/>
      <c r="G13" s="6"/>
    </row>
  </sheetData>
  <mergeCells count="5">
    <mergeCell ref="A1:E1"/>
    <mergeCell ref="A2:A3"/>
    <mergeCell ref="B2:E2"/>
    <mergeCell ref="A12:E12"/>
    <mergeCell ref="A13:G13"/>
  </mergeCells>
  <pageMargins left="0.75" right="0.75" top="1" bottom="1" header="0.51180555555555496" footer="0.51180555555555496"/>
  <pageSetup paperSize="9" firstPageNumber="0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13"/>
  <sheetViews>
    <sheetView zoomScaleNormal="100" workbookViewId="0"/>
  </sheetViews>
  <sheetFormatPr baseColWidth="10" defaultColWidth="11.42578125" defaultRowHeight="12.75" x14ac:dyDescent="0.2"/>
  <cols>
    <col min="1" max="257" width="11.42578125" style="30"/>
  </cols>
  <sheetData>
    <row r="1" spans="1:6" ht="40.5" customHeight="1" x14ac:dyDescent="0.2">
      <c r="A1" s="9" t="s">
        <v>22</v>
      </c>
      <c r="B1" s="9"/>
      <c r="C1" s="9"/>
      <c r="D1" s="9"/>
      <c r="E1" s="9"/>
    </row>
    <row r="2" spans="1:6" x14ac:dyDescent="0.2">
      <c r="A2" s="8" t="s">
        <v>2</v>
      </c>
      <c r="B2" s="7" t="s">
        <v>3</v>
      </c>
      <c r="C2" s="7"/>
      <c r="D2" s="7"/>
      <c r="E2" s="7"/>
    </row>
    <row r="3" spans="1:6" ht="28.5" customHeight="1" x14ac:dyDescent="0.2">
      <c r="A3" s="8"/>
      <c r="B3" s="47" t="s">
        <v>4</v>
      </c>
      <c r="C3" s="32" t="s">
        <v>5</v>
      </c>
      <c r="D3" s="33" t="s">
        <v>6</v>
      </c>
      <c r="E3" s="33" t="s">
        <v>7</v>
      </c>
    </row>
    <row r="4" spans="1:6" x14ac:dyDescent="0.2">
      <c r="A4" s="44" t="s">
        <v>4</v>
      </c>
      <c r="B4" s="35">
        <v>13359</v>
      </c>
      <c r="C4" s="35">
        <v>7686</v>
      </c>
      <c r="D4" s="35">
        <v>5624</v>
      </c>
      <c r="E4" s="35">
        <v>49</v>
      </c>
    </row>
    <row r="5" spans="1:6" ht="13.5" x14ac:dyDescent="0.2">
      <c r="A5" s="45" t="s">
        <v>23</v>
      </c>
      <c r="B5" s="37">
        <v>1203</v>
      </c>
      <c r="C5" s="38">
        <v>413</v>
      </c>
      <c r="D5" s="38">
        <v>790</v>
      </c>
      <c r="E5" s="39" t="s">
        <v>15</v>
      </c>
    </row>
    <row r="6" spans="1:6" x14ac:dyDescent="0.2">
      <c r="A6" s="45" t="s">
        <v>8</v>
      </c>
      <c r="B6" s="37">
        <v>1980</v>
      </c>
      <c r="C6" s="38">
        <v>1583</v>
      </c>
      <c r="D6" s="38">
        <v>391</v>
      </c>
      <c r="E6" s="39">
        <v>6</v>
      </c>
    </row>
    <row r="7" spans="1:6" x14ac:dyDescent="0.2">
      <c r="A7" s="45" t="s">
        <v>9</v>
      </c>
      <c r="B7" s="37">
        <v>3421</v>
      </c>
      <c r="C7" s="38">
        <v>2028</v>
      </c>
      <c r="D7" s="38">
        <v>1357</v>
      </c>
      <c r="E7" s="39">
        <v>36</v>
      </c>
    </row>
    <row r="8" spans="1:6" x14ac:dyDescent="0.2">
      <c r="A8" s="45" t="s">
        <v>10</v>
      </c>
      <c r="B8" s="37">
        <v>3693</v>
      </c>
      <c r="C8" s="38">
        <v>2212</v>
      </c>
      <c r="D8" s="38">
        <v>1481</v>
      </c>
      <c r="E8" s="39" t="s">
        <v>15</v>
      </c>
    </row>
    <row r="9" spans="1:6" x14ac:dyDescent="0.2">
      <c r="A9" s="45" t="s">
        <v>11</v>
      </c>
      <c r="B9" s="37">
        <v>1195</v>
      </c>
      <c r="C9" s="38">
        <v>645</v>
      </c>
      <c r="D9" s="38">
        <v>543</v>
      </c>
      <c r="E9" s="39">
        <v>7</v>
      </c>
    </row>
    <row r="10" spans="1:6" x14ac:dyDescent="0.2">
      <c r="A10" s="40" t="s">
        <v>24</v>
      </c>
      <c r="B10" s="41">
        <v>1867</v>
      </c>
      <c r="C10" s="42">
        <v>805</v>
      </c>
      <c r="D10" s="42">
        <v>1062</v>
      </c>
      <c r="E10" s="43" t="s">
        <v>15</v>
      </c>
    </row>
    <row r="11" spans="1:6" x14ac:dyDescent="0.2">
      <c r="A11" s="46" t="s">
        <v>25</v>
      </c>
      <c r="B11" s="37"/>
      <c r="C11" s="38"/>
      <c r="D11" s="38"/>
      <c r="E11" s="39"/>
    </row>
    <row r="12" spans="1:6" ht="23.25" customHeight="1" x14ac:dyDescent="0.2">
      <c r="A12" s="6" t="s">
        <v>16</v>
      </c>
      <c r="B12" s="6"/>
      <c r="C12" s="6"/>
      <c r="D12" s="6"/>
      <c r="E12" s="6"/>
    </row>
    <row r="13" spans="1:6" ht="24.75" customHeight="1" x14ac:dyDescent="0.2">
      <c r="A13" s="5" t="s">
        <v>26</v>
      </c>
      <c r="B13" s="5"/>
      <c r="C13" s="5"/>
      <c r="D13" s="5"/>
      <c r="E13" s="5"/>
      <c r="F13" s="48"/>
    </row>
  </sheetData>
  <mergeCells count="5">
    <mergeCell ref="A1:E1"/>
    <mergeCell ref="A2:A3"/>
    <mergeCell ref="B2:E2"/>
    <mergeCell ref="A12:E12"/>
    <mergeCell ref="A13:E13"/>
  </mergeCells>
  <pageMargins left="0.75" right="0.75" top="1" bottom="1" header="0.51180555555555496" footer="0.51180555555555496"/>
  <pageSetup paperSize="9" firstPageNumber="0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12"/>
  <sheetViews>
    <sheetView zoomScaleNormal="100" workbookViewId="0"/>
  </sheetViews>
  <sheetFormatPr baseColWidth="10" defaultColWidth="11.42578125" defaultRowHeight="12.75" x14ac:dyDescent="0.2"/>
  <cols>
    <col min="1" max="257" width="11.42578125" style="30"/>
  </cols>
  <sheetData>
    <row r="1" spans="1:6" ht="40.5" customHeight="1" x14ac:dyDescent="0.2">
      <c r="A1" s="9" t="s">
        <v>27</v>
      </c>
      <c r="B1" s="9"/>
      <c r="C1" s="9"/>
      <c r="D1" s="9"/>
      <c r="E1" s="9"/>
    </row>
    <row r="2" spans="1:6" x14ac:dyDescent="0.2">
      <c r="A2" s="8" t="s">
        <v>2</v>
      </c>
      <c r="B2" s="7" t="s">
        <v>3</v>
      </c>
      <c r="C2" s="7"/>
      <c r="D2" s="7"/>
      <c r="E2" s="7"/>
    </row>
    <row r="3" spans="1:6" ht="28.5" customHeight="1" x14ac:dyDescent="0.2">
      <c r="A3" s="8"/>
      <c r="B3" s="47" t="s">
        <v>4</v>
      </c>
      <c r="C3" s="32" t="s">
        <v>5</v>
      </c>
      <c r="D3" s="33" t="s">
        <v>6</v>
      </c>
      <c r="E3" s="33" t="s">
        <v>7</v>
      </c>
    </row>
    <row r="4" spans="1:6" x14ac:dyDescent="0.2">
      <c r="A4" s="44" t="s">
        <v>4</v>
      </c>
      <c r="B4" s="35">
        <f t="shared" ref="B4:B10" si="0">SUM(C4:E4)</f>
        <v>14611</v>
      </c>
      <c r="C4" s="37">
        <f>SUM(C5:C10)</f>
        <v>8090</v>
      </c>
      <c r="D4" s="37">
        <f>SUM(D5:D10)</f>
        <v>6476</v>
      </c>
      <c r="E4" s="37">
        <f>SUM(E5:E10)</f>
        <v>45</v>
      </c>
    </row>
    <row r="5" spans="1:6" x14ac:dyDescent="0.2">
      <c r="A5" s="45" t="s">
        <v>28</v>
      </c>
      <c r="B5" s="37">
        <f t="shared" si="0"/>
        <v>2271</v>
      </c>
      <c r="C5" s="39">
        <v>854</v>
      </c>
      <c r="D5" s="39">
        <v>1417</v>
      </c>
      <c r="E5" s="39" t="s">
        <v>15</v>
      </c>
    </row>
    <row r="6" spans="1:6" x14ac:dyDescent="0.2">
      <c r="A6" s="45" t="s">
        <v>8</v>
      </c>
      <c r="B6" s="37">
        <f t="shared" si="0"/>
        <v>2084</v>
      </c>
      <c r="C6" s="39">
        <v>1669</v>
      </c>
      <c r="D6" s="39">
        <v>415</v>
      </c>
      <c r="E6" s="49" t="s">
        <v>15</v>
      </c>
    </row>
    <row r="7" spans="1:6" x14ac:dyDescent="0.2">
      <c r="A7" s="45" t="s">
        <v>9</v>
      </c>
      <c r="B7" s="37">
        <f t="shared" si="0"/>
        <v>3216</v>
      </c>
      <c r="C7" s="39">
        <v>1790</v>
      </c>
      <c r="D7" s="39">
        <v>1398</v>
      </c>
      <c r="E7" s="49">
        <v>28</v>
      </c>
    </row>
    <row r="8" spans="1:6" x14ac:dyDescent="0.2">
      <c r="A8" s="45" t="s">
        <v>10</v>
      </c>
      <c r="B8" s="37">
        <f t="shared" si="0"/>
        <v>4199</v>
      </c>
      <c r="C8" s="39">
        <v>2565</v>
      </c>
      <c r="D8" s="39">
        <v>1623</v>
      </c>
      <c r="E8" s="49">
        <v>11</v>
      </c>
    </row>
    <row r="9" spans="1:6" x14ac:dyDescent="0.2">
      <c r="A9" s="45" t="s">
        <v>11</v>
      </c>
      <c r="B9" s="37">
        <f t="shared" si="0"/>
        <v>1047</v>
      </c>
      <c r="C9" s="39">
        <v>579</v>
      </c>
      <c r="D9" s="39">
        <v>462</v>
      </c>
      <c r="E9" s="39">
        <v>6</v>
      </c>
    </row>
    <row r="10" spans="1:6" x14ac:dyDescent="0.2">
      <c r="A10" s="40" t="s">
        <v>24</v>
      </c>
      <c r="B10" s="41">
        <f t="shared" si="0"/>
        <v>1794</v>
      </c>
      <c r="C10" s="43">
        <v>633</v>
      </c>
      <c r="D10" s="43">
        <v>1161</v>
      </c>
      <c r="E10" s="50" t="s">
        <v>15</v>
      </c>
    </row>
    <row r="11" spans="1:6" ht="23.25" customHeight="1" x14ac:dyDescent="0.2">
      <c r="A11" s="4" t="s">
        <v>16</v>
      </c>
      <c r="B11" s="4"/>
      <c r="C11" s="4"/>
      <c r="D11" s="4"/>
      <c r="E11" s="4"/>
    </row>
    <row r="12" spans="1:6" ht="24.75" customHeight="1" x14ac:dyDescent="0.2">
      <c r="A12" s="5" t="s">
        <v>26</v>
      </c>
      <c r="B12" s="5"/>
      <c r="C12" s="5"/>
      <c r="D12" s="5"/>
      <c r="E12" s="5"/>
      <c r="F12" s="48"/>
    </row>
  </sheetData>
  <mergeCells count="5">
    <mergeCell ref="A1:E1"/>
    <mergeCell ref="A2:A3"/>
    <mergeCell ref="B2:E2"/>
    <mergeCell ref="A11:E11"/>
    <mergeCell ref="A12:E12"/>
  </mergeCells>
  <pageMargins left="0.75" right="0.75" top="1" bottom="1" header="0.51180555555555496" footer="0.51180555555555496"/>
  <pageSetup paperSize="9" firstPageNumber="0"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13"/>
  <sheetViews>
    <sheetView zoomScaleNormal="100" workbookViewId="0"/>
  </sheetViews>
  <sheetFormatPr baseColWidth="10" defaultColWidth="11.42578125" defaultRowHeight="12.75" x14ac:dyDescent="0.2"/>
  <cols>
    <col min="1" max="1" width="13.7109375" style="30" customWidth="1"/>
    <col min="2" max="257" width="11.42578125" style="30"/>
  </cols>
  <sheetData>
    <row r="1" spans="1:8" ht="30.75" customHeight="1" x14ac:dyDescent="0.2">
      <c r="A1" s="3" t="s">
        <v>29</v>
      </c>
      <c r="B1" s="3"/>
      <c r="C1" s="3"/>
      <c r="D1" s="3"/>
      <c r="E1" s="3"/>
      <c r="F1" s="51"/>
      <c r="G1" s="51"/>
      <c r="H1" s="51"/>
    </row>
    <row r="2" spans="1:8" x14ac:dyDescent="0.2">
      <c r="A2" s="3"/>
      <c r="B2" s="3"/>
      <c r="C2" s="3"/>
      <c r="D2" s="3"/>
      <c r="E2" s="3"/>
      <c r="F2" s="51"/>
      <c r="G2" s="51"/>
      <c r="H2" s="51"/>
    </row>
    <row r="3" spans="1:8" x14ac:dyDescent="0.2">
      <c r="A3" s="8" t="s">
        <v>2</v>
      </c>
      <c r="B3" s="7" t="s">
        <v>3</v>
      </c>
      <c r="C3" s="7"/>
      <c r="D3" s="7"/>
      <c r="E3" s="7"/>
    </row>
    <row r="4" spans="1:8" ht="31.5" customHeight="1" x14ac:dyDescent="0.2">
      <c r="A4" s="8"/>
      <c r="B4" s="47" t="s">
        <v>4</v>
      </c>
      <c r="C4" s="32" t="s">
        <v>5</v>
      </c>
      <c r="D4" s="33" t="s">
        <v>6</v>
      </c>
      <c r="E4" s="33" t="s">
        <v>7</v>
      </c>
    </row>
    <row r="5" spans="1:8" x14ac:dyDescent="0.2">
      <c r="A5" s="44" t="s">
        <v>4</v>
      </c>
      <c r="B5" s="37">
        <v>16547</v>
      </c>
      <c r="C5" s="37">
        <v>9653</v>
      </c>
      <c r="D5" s="37">
        <v>6864</v>
      </c>
      <c r="E5" s="37">
        <v>30</v>
      </c>
    </row>
    <row r="6" spans="1:8" x14ac:dyDescent="0.2">
      <c r="A6" s="45" t="s">
        <v>28</v>
      </c>
      <c r="B6" s="52">
        <v>1924</v>
      </c>
      <c r="C6" s="39">
        <v>709</v>
      </c>
      <c r="D6" s="39">
        <v>1215</v>
      </c>
      <c r="E6" s="39" t="s">
        <v>15</v>
      </c>
      <c r="F6" s="53"/>
    </row>
    <row r="7" spans="1:8" x14ac:dyDescent="0.2">
      <c r="A7" s="45" t="s">
        <v>8</v>
      </c>
      <c r="B7" s="52">
        <v>2767</v>
      </c>
      <c r="C7" s="39">
        <v>2222</v>
      </c>
      <c r="D7" s="39">
        <v>545</v>
      </c>
      <c r="E7" s="49" t="s">
        <v>15</v>
      </c>
      <c r="F7" s="53"/>
    </row>
    <row r="8" spans="1:8" x14ac:dyDescent="0.2">
      <c r="A8" s="45" t="s">
        <v>9</v>
      </c>
      <c r="B8" s="52">
        <v>3446</v>
      </c>
      <c r="C8" s="39">
        <v>2021</v>
      </c>
      <c r="D8" s="39">
        <v>1411</v>
      </c>
      <c r="E8" s="49">
        <v>14</v>
      </c>
      <c r="F8" s="53"/>
    </row>
    <row r="9" spans="1:8" x14ac:dyDescent="0.2">
      <c r="A9" s="45" t="s">
        <v>10</v>
      </c>
      <c r="B9" s="52">
        <v>4813</v>
      </c>
      <c r="C9" s="39">
        <v>2998</v>
      </c>
      <c r="D9" s="39">
        <v>1799</v>
      </c>
      <c r="E9" s="49">
        <v>16</v>
      </c>
      <c r="F9" s="53"/>
    </row>
    <row r="10" spans="1:8" x14ac:dyDescent="0.2">
      <c r="A10" s="45" t="s">
        <v>11</v>
      </c>
      <c r="B10" s="52">
        <v>1345</v>
      </c>
      <c r="C10" s="39">
        <v>814</v>
      </c>
      <c r="D10" s="39">
        <v>531</v>
      </c>
      <c r="E10" s="39" t="s">
        <v>15</v>
      </c>
      <c r="F10" s="53"/>
    </row>
    <row r="11" spans="1:8" x14ac:dyDescent="0.2">
      <c r="A11" s="40" t="s">
        <v>24</v>
      </c>
      <c r="B11" s="54">
        <v>2252</v>
      </c>
      <c r="C11" s="43">
        <v>889</v>
      </c>
      <c r="D11" s="43">
        <v>1363</v>
      </c>
      <c r="E11" s="50" t="s">
        <v>15</v>
      </c>
      <c r="F11" s="53"/>
    </row>
    <row r="12" spans="1:8" ht="25.5" customHeight="1" x14ac:dyDescent="0.2">
      <c r="A12" s="5" t="s">
        <v>30</v>
      </c>
      <c r="B12" s="5"/>
      <c r="C12" s="5"/>
      <c r="D12" s="5"/>
      <c r="E12" s="5"/>
    </row>
    <row r="13" spans="1:8" ht="26.25" customHeight="1" x14ac:dyDescent="0.2">
      <c r="A13" s="5" t="s">
        <v>31</v>
      </c>
      <c r="B13" s="5"/>
      <c r="C13" s="5"/>
      <c r="D13" s="5"/>
      <c r="E13" s="5"/>
    </row>
  </sheetData>
  <mergeCells count="5">
    <mergeCell ref="A1:E2"/>
    <mergeCell ref="A3:A4"/>
    <mergeCell ref="B3:E3"/>
    <mergeCell ref="A12:E12"/>
    <mergeCell ref="A13:E13"/>
  </mergeCells>
  <pageMargins left="0.75" right="0.75" top="1" bottom="1" header="0.51180555555555496" footer="0.51180555555555496"/>
  <pageSetup paperSize="9" firstPageNumber="0" orientation="portrait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15"/>
  <sheetViews>
    <sheetView zoomScaleNormal="100" workbookViewId="0"/>
  </sheetViews>
  <sheetFormatPr baseColWidth="10" defaultColWidth="11.42578125" defaultRowHeight="12.75" x14ac:dyDescent="0.2"/>
  <cols>
    <col min="1" max="257" width="11.42578125" style="30"/>
  </cols>
  <sheetData>
    <row r="1" spans="1:9" ht="12.75" customHeight="1" x14ac:dyDescent="0.2">
      <c r="A1" s="2" t="s">
        <v>32</v>
      </c>
      <c r="B1" s="2"/>
      <c r="C1" s="2"/>
      <c r="D1" s="2"/>
      <c r="E1" s="2"/>
    </row>
    <row r="2" spans="1:9" x14ac:dyDescent="0.2">
      <c r="A2" s="2"/>
      <c r="B2" s="2"/>
      <c r="C2" s="2"/>
      <c r="D2" s="2"/>
      <c r="E2" s="2"/>
    </row>
    <row r="3" spans="1:9" x14ac:dyDescent="0.2">
      <c r="A3" s="2"/>
      <c r="B3" s="2"/>
      <c r="C3" s="2"/>
      <c r="D3" s="2"/>
      <c r="E3" s="2"/>
    </row>
    <row r="4" spans="1:9" x14ac:dyDescent="0.2">
      <c r="A4" s="1" t="s">
        <v>2</v>
      </c>
      <c r="B4" s="88" t="s">
        <v>4</v>
      </c>
      <c r="C4" s="1" t="s">
        <v>3</v>
      </c>
      <c r="D4" s="1"/>
      <c r="E4" s="1"/>
    </row>
    <row r="5" spans="1:9" ht="12.75" customHeight="1" x14ac:dyDescent="0.2">
      <c r="A5" s="1"/>
      <c r="B5" s="88"/>
      <c r="C5" s="89" t="s">
        <v>33</v>
      </c>
      <c r="D5" s="1" t="s">
        <v>6</v>
      </c>
      <c r="E5" s="1" t="s">
        <v>7</v>
      </c>
    </row>
    <row r="6" spans="1:9" x14ac:dyDescent="0.2">
      <c r="A6" s="1"/>
      <c r="B6" s="88"/>
      <c r="C6" s="89"/>
      <c r="D6" s="1"/>
      <c r="E6" s="1"/>
    </row>
    <row r="7" spans="1:9" x14ac:dyDescent="0.2">
      <c r="A7" s="55" t="s">
        <v>4</v>
      </c>
      <c r="B7" s="37">
        <v>15416</v>
      </c>
      <c r="C7" s="37">
        <v>9287</v>
      </c>
      <c r="D7" s="37">
        <v>6093</v>
      </c>
      <c r="E7" s="37">
        <v>36</v>
      </c>
      <c r="F7" s="56"/>
      <c r="G7" s="56"/>
      <c r="H7" s="56"/>
      <c r="I7" s="56"/>
    </row>
    <row r="8" spans="1:9" x14ac:dyDescent="0.2">
      <c r="A8" s="57" t="s">
        <v>28</v>
      </c>
      <c r="B8" s="37">
        <v>1572</v>
      </c>
      <c r="C8" s="38">
        <v>573</v>
      </c>
      <c r="D8" s="38">
        <v>999</v>
      </c>
      <c r="E8" s="39" t="s">
        <v>15</v>
      </c>
    </row>
    <row r="9" spans="1:9" x14ac:dyDescent="0.2">
      <c r="A9" s="57" t="s">
        <v>8</v>
      </c>
      <c r="B9" s="37">
        <v>3090</v>
      </c>
      <c r="C9" s="38">
        <v>2571</v>
      </c>
      <c r="D9" s="38">
        <v>518</v>
      </c>
      <c r="E9" s="39">
        <v>1</v>
      </c>
    </row>
    <row r="10" spans="1:9" x14ac:dyDescent="0.2">
      <c r="A10" s="57" t="s">
        <v>9</v>
      </c>
      <c r="B10" s="37">
        <v>2241</v>
      </c>
      <c r="C10" s="38">
        <v>1448</v>
      </c>
      <c r="D10" s="38">
        <v>786</v>
      </c>
      <c r="E10" s="39">
        <v>7</v>
      </c>
    </row>
    <row r="11" spans="1:9" x14ac:dyDescent="0.2">
      <c r="A11" s="57" t="s">
        <v>10</v>
      </c>
      <c r="B11" s="37">
        <v>4720</v>
      </c>
      <c r="C11" s="38">
        <v>3066</v>
      </c>
      <c r="D11" s="38">
        <v>1627</v>
      </c>
      <c r="E11" s="39">
        <v>27</v>
      </c>
    </row>
    <row r="12" spans="1:9" x14ac:dyDescent="0.2">
      <c r="A12" s="57" t="s">
        <v>11</v>
      </c>
      <c r="B12" s="37">
        <v>1305</v>
      </c>
      <c r="C12" s="38">
        <v>729</v>
      </c>
      <c r="D12" s="38">
        <v>575</v>
      </c>
      <c r="E12" s="39">
        <v>1</v>
      </c>
    </row>
    <row r="13" spans="1:9" x14ac:dyDescent="0.2">
      <c r="A13" s="58" t="s">
        <v>24</v>
      </c>
      <c r="B13" s="41">
        <v>2488</v>
      </c>
      <c r="C13" s="42">
        <v>900</v>
      </c>
      <c r="D13" s="42">
        <v>1588</v>
      </c>
      <c r="E13" s="43" t="s">
        <v>15</v>
      </c>
    </row>
    <row r="14" spans="1:9" ht="23.25" customHeight="1" x14ac:dyDescent="0.2">
      <c r="A14" s="4" t="s">
        <v>30</v>
      </c>
      <c r="B14" s="4"/>
      <c r="C14" s="4"/>
      <c r="D14" s="4"/>
      <c r="E14" s="4"/>
    </row>
    <row r="15" spans="1:9" ht="24" customHeight="1" x14ac:dyDescent="0.2">
      <c r="A15" s="6" t="s">
        <v>34</v>
      </c>
      <c r="B15" s="6"/>
      <c r="C15" s="6"/>
      <c r="D15" s="6"/>
      <c r="E15" s="6"/>
    </row>
  </sheetData>
  <mergeCells count="9">
    <mergeCell ref="A14:E14"/>
    <mergeCell ref="A15:E15"/>
    <mergeCell ref="A1:E3"/>
    <mergeCell ref="A4:A6"/>
    <mergeCell ref="B4:B6"/>
    <mergeCell ref="C4:E4"/>
    <mergeCell ref="C5:C6"/>
    <mergeCell ref="D5:D6"/>
    <mergeCell ref="E5:E6"/>
  </mergeCells>
  <pageMargins left="0.75" right="0.75" top="1" bottom="1" header="0.51180555555555496" footer="0.51180555555555496"/>
  <pageSetup firstPageNumber="0" orientation="portrait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12"/>
  <sheetViews>
    <sheetView zoomScaleNormal="100" workbookViewId="0"/>
  </sheetViews>
  <sheetFormatPr baseColWidth="10" defaultColWidth="11.42578125" defaultRowHeight="12.75" x14ac:dyDescent="0.2"/>
  <cols>
    <col min="1" max="1" width="12.85546875" style="30" customWidth="1"/>
    <col min="2" max="2" width="11.42578125" style="30"/>
    <col min="3" max="3" width="13" style="30" customWidth="1"/>
    <col min="4" max="257" width="11.42578125" style="30"/>
  </cols>
  <sheetData>
    <row r="1" spans="1:5" ht="26.25" customHeight="1" x14ac:dyDescent="0.2">
      <c r="A1" s="90" t="s">
        <v>35</v>
      </c>
      <c r="B1" s="90"/>
      <c r="C1" s="90"/>
      <c r="D1" s="90"/>
      <c r="E1" s="90"/>
    </row>
    <row r="2" spans="1:5" ht="12.75" customHeight="1" x14ac:dyDescent="0.2">
      <c r="A2" s="91" t="s">
        <v>2</v>
      </c>
      <c r="B2" s="92" t="s">
        <v>4</v>
      </c>
      <c r="C2" s="91" t="s">
        <v>3</v>
      </c>
      <c r="D2" s="91"/>
      <c r="E2" s="91"/>
    </row>
    <row r="3" spans="1:5" ht="24" x14ac:dyDescent="0.2">
      <c r="A3" s="91"/>
      <c r="B3" s="92"/>
      <c r="C3" s="32" t="s">
        <v>5</v>
      </c>
      <c r="D3" s="32" t="s">
        <v>6</v>
      </c>
      <c r="E3" s="32" t="s">
        <v>7</v>
      </c>
    </row>
    <row r="4" spans="1:5" x14ac:dyDescent="0.2">
      <c r="A4" s="59" t="s">
        <v>4</v>
      </c>
      <c r="B4" s="37">
        <v>18099</v>
      </c>
      <c r="C4" s="37">
        <v>10518</v>
      </c>
      <c r="D4" s="37">
        <v>7545</v>
      </c>
      <c r="E4" s="37">
        <v>36</v>
      </c>
    </row>
    <row r="5" spans="1:5" x14ac:dyDescent="0.2">
      <c r="A5" s="45" t="s">
        <v>28</v>
      </c>
      <c r="B5" s="37">
        <v>1975</v>
      </c>
      <c r="C5" s="38">
        <v>746</v>
      </c>
      <c r="D5" s="38">
        <v>1228</v>
      </c>
      <c r="E5" s="38">
        <v>1</v>
      </c>
    </row>
    <row r="6" spans="1:5" x14ac:dyDescent="0.2">
      <c r="A6" s="45" t="s">
        <v>8</v>
      </c>
      <c r="B6" s="37">
        <v>3657</v>
      </c>
      <c r="C6" s="38">
        <v>2968</v>
      </c>
      <c r="D6" s="38">
        <v>688</v>
      </c>
      <c r="E6" s="38">
        <v>1</v>
      </c>
    </row>
    <row r="7" spans="1:5" x14ac:dyDescent="0.2">
      <c r="A7" s="45" t="s">
        <v>9</v>
      </c>
      <c r="B7" s="37">
        <v>2474</v>
      </c>
      <c r="C7" s="38">
        <v>1485</v>
      </c>
      <c r="D7" s="38">
        <v>974</v>
      </c>
      <c r="E7" s="38">
        <v>15</v>
      </c>
    </row>
    <row r="8" spans="1:5" x14ac:dyDescent="0.2">
      <c r="A8" s="45" t="s">
        <v>10</v>
      </c>
      <c r="B8" s="37">
        <v>4784</v>
      </c>
      <c r="C8" s="38">
        <v>3079</v>
      </c>
      <c r="D8" s="38">
        <v>1699</v>
      </c>
      <c r="E8" s="38">
        <v>6</v>
      </c>
    </row>
    <row r="9" spans="1:5" x14ac:dyDescent="0.2">
      <c r="A9" s="45" t="s">
        <v>11</v>
      </c>
      <c r="B9" s="37">
        <v>2125</v>
      </c>
      <c r="C9" s="38">
        <v>1185</v>
      </c>
      <c r="D9" s="38">
        <v>939</v>
      </c>
      <c r="E9" s="38">
        <v>1</v>
      </c>
    </row>
    <row r="10" spans="1:5" x14ac:dyDescent="0.2">
      <c r="A10" s="40" t="s">
        <v>24</v>
      </c>
      <c r="B10" s="41">
        <v>3084</v>
      </c>
      <c r="C10" s="42">
        <v>1055</v>
      </c>
      <c r="D10" s="42">
        <v>2017</v>
      </c>
      <c r="E10" s="42">
        <v>12</v>
      </c>
    </row>
    <row r="11" spans="1:5" ht="12.75" customHeight="1" x14ac:dyDescent="0.2">
      <c r="A11" s="93" t="s">
        <v>36</v>
      </c>
      <c r="B11" s="93"/>
      <c r="C11" s="93"/>
      <c r="D11" s="93"/>
      <c r="E11" s="93"/>
    </row>
    <row r="12" spans="1:5" ht="12.75" customHeight="1" x14ac:dyDescent="0.2">
      <c r="A12" s="94" t="s">
        <v>37</v>
      </c>
      <c r="B12" s="94"/>
      <c r="C12" s="94"/>
      <c r="D12" s="94"/>
      <c r="E12" s="94"/>
    </row>
  </sheetData>
  <mergeCells count="6">
    <mergeCell ref="A12:E12"/>
    <mergeCell ref="A1:E1"/>
    <mergeCell ref="A2:A3"/>
    <mergeCell ref="B2:B3"/>
    <mergeCell ref="C2:E2"/>
    <mergeCell ref="A11:E11"/>
  </mergeCells>
  <pageMargins left="0.75" right="0.75" top="1" bottom="1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S_PMCU_AX01</vt:lpstr>
      <vt:lpstr>2013</vt:lpstr>
      <vt:lpstr>2012</vt:lpstr>
      <vt:lpstr>2011</vt:lpstr>
      <vt:lpstr>2010</vt:lpstr>
      <vt:lpstr>2009</vt:lpstr>
      <vt:lpstr>2008</vt:lpstr>
      <vt:lpstr>2007</vt:lpstr>
      <vt:lpstr>2006</vt:lpstr>
      <vt:lpstr>Ficha técnica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msantellan</dc:creator>
  <dc:description/>
  <cp:lastModifiedBy>Paula Pentimalle Ramos</cp:lastModifiedBy>
  <cp:revision>2</cp:revision>
  <dcterms:created xsi:type="dcterms:W3CDTF">2011-07-27T13:20:28Z</dcterms:created>
  <dcterms:modified xsi:type="dcterms:W3CDTF">2021-12-09T14:35:11Z</dcterms:modified>
  <dc:language>es-AR</dc:language>
</cp:coreProperties>
</file>