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_MORB_AX10" sheetId="1" r:id="rId1"/>
    <sheet name="Ficha tecnica" sheetId="2" r:id="rId2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Q35" i="1" l="1"/>
  <c r="Q14" i="1"/>
  <c r="P14" i="1"/>
</calcChain>
</file>

<file path=xl/sharedStrings.xml><?xml version="1.0" encoding="utf-8"?>
<sst xmlns="http://schemas.openxmlformats.org/spreadsheetml/2006/main" count="527" uniqueCount="89">
  <si>
    <t>Casos notificados en hospitales del Gobierno de la Ciudad de Buenos Aires de enfermedades gastrointestinales, inmunoprevenibles, respiratorias, transmisibles y zoonosis en residentes por enfermedad. Ciudad de Buenos Aires. Años 1995/2013</t>
  </si>
  <si>
    <t>Enfermedad</t>
  </si>
  <si>
    <t>Botulismo</t>
  </si>
  <si>
    <t>-</t>
  </si>
  <si>
    <t>Bronquitis</t>
  </si>
  <si>
    <t>Bronquiolitis</t>
  </si>
  <si>
    <t>Brucelosis</t>
  </si>
  <si>
    <t>Chagas total</t>
  </si>
  <si>
    <t>Cólera</t>
  </si>
  <si>
    <t>Conjuntivitis</t>
  </si>
  <si>
    <t>Coqueluche</t>
  </si>
  <si>
    <t>Dengue</t>
  </si>
  <si>
    <t>Encefalopatía espongiforme</t>
  </si>
  <si>
    <t>Encefalitis</t>
  </si>
  <si>
    <t>Enfermedades diarreicas agudas</t>
  </si>
  <si>
    <t>Envenenamiento animal ponzoñoso</t>
  </si>
  <si>
    <t>Escabiosis</t>
  </si>
  <si>
    <t>Escarlatina</t>
  </si>
  <si>
    <t>Exótica</t>
  </si>
  <si>
    <t>Fiebre reumática</t>
  </si>
  <si>
    <t>Hantavirus</t>
  </si>
  <si>
    <t>Hepatitis A</t>
  </si>
  <si>
    <t>Hepatitis B</t>
  </si>
  <si>
    <t>Hepatitis C</t>
  </si>
  <si>
    <t>Hepatitis E</t>
  </si>
  <si>
    <t>Hepatitis otras</t>
  </si>
  <si>
    <t>Hidatidosis</t>
  </si>
  <si>
    <t>Infecciones intrahospitalarias</t>
  </si>
  <si>
    <t>Influenza</t>
  </si>
  <si>
    <t>Intoxicación alimentaria</t>
  </si>
  <si>
    <t>Intoxicación pesticidas</t>
  </si>
  <si>
    <t>Intoxicación por otros tóxicos</t>
  </si>
  <si>
    <t>Leishmaniasis</t>
  </si>
  <si>
    <t>Lepra</t>
  </si>
  <si>
    <t>Leptospirosis</t>
  </si>
  <si>
    <t>Meningoencefalitis</t>
  </si>
  <si>
    <t>Micosis profunda</t>
  </si>
  <si>
    <t>Mononucleosis</t>
  </si>
  <si>
    <t>Mordedura de murciélago</t>
  </si>
  <si>
    <t>Mordedura de rata</t>
  </si>
  <si>
    <t>Neumonía</t>
  </si>
  <si>
    <t>Paludismo</t>
  </si>
  <si>
    <t>Panencefalitis Esclerosante Subaguda</t>
  </si>
  <si>
    <t>Paralisis Fláccida &lt; 15años</t>
  </si>
  <si>
    <t>Parasitosis</t>
  </si>
  <si>
    <t>Parotiditis</t>
  </si>
  <si>
    <t>Pediculosis</t>
  </si>
  <si>
    <t>Psitacosis</t>
  </si>
  <si>
    <t>Rabia animal</t>
  </si>
  <si>
    <t>Rubéola</t>
  </si>
  <si>
    <t>Sarampión</t>
  </si>
  <si>
    <t>Sindrome urémico hemolítico</t>
  </si>
  <si>
    <t>TBC sin especificar</t>
  </si>
  <si>
    <t>…</t>
  </si>
  <si>
    <t>Tétanos</t>
  </si>
  <si>
    <t>Tifoidea y paratifoidea</t>
  </si>
  <si>
    <t>Toxoplasmosis</t>
  </si>
  <si>
    <t>Tracoma</t>
  </si>
  <si>
    <t>Triquinosis</t>
  </si>
  <si>
    <t>Varicela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</si>
  <si>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Salud. Departamento de Estadísticas de Salud.</t>
    </r>
  </si>
  <si>
    <t xml:space="preserve">FICHA TECNICA </t>
  </si>
  <si>
    <t>Archivo</t>
  </si>
  <si>
    <t>S_MORB_AX10</t>
  </si>
  <si>
    <t xml:space="preserve">Área Temática </t>
  </si>
  <si>
    <t>Salud</t>
  </si>
  <si>
    <t xml:space="preserve">Tema </t>
  </si>
  <si>
    <t>Morbilidad</t>
  </si>
  <si>
    <t>Subtema</t>
  </si>
  <si>
    <t>Enfermedades Epidemiológicas</t>
  </si>
  <si>
    <t>Serie</t>
  </si>
  <si>
    <t xml:space="preserve">Casos notificados de enfermedades de notificación obligatoria, en hospitales del Gobierno de la Ciudad de Buenos Aires </t>
  </si>
  <si>
    <t>Objetivo</t>
  </si>
  <si>
    <t xml:space="preserve">Mostrar la evolución de los casos notificados de enfermedades inmunoprevenibles, respiratorias, gastrointestinales, zoonosis y transmisibles para cada tipo de enfermedad en la Ciudad de Buenos Aires </t>
  </si>
  <si>
    <t>Variable 1</t>
  </si>
  <si>
    <t>Enfermedades de notificación obligatoria</t>
  </si>
  <si>
    <t xml:space="preserve">Definición Operativa </t>
  </si>
  <si>
    <t>Refiere a los casos de enfermedades de notificación obligatoria, que son aquellas enfermedades transmisibles que los médicos están obligados a notificar al centro de salud pública correspondiente por ser de especial importancia para la comunidad</t>
  </si>
  <si>
    <t>Unidad de Medida</t>
  </si>
  <si>
    <t>Caso notificado</t>
  </si>
  <si>
    <t>Método de Cálculo (formula)</t>
  </si>
  <si>
    <t>Sumatoria de los casos notificados de enfermedades de notificación obligatoria por año, para cada enfermedad</t>
  </si>
  <si>
    <t>Periodicidad de Recepción (secundaria)</t>
  </si>
  <si>
    <t>Anual</t>
  </si>
  <si>
    <t>Periodicidad de recolección (primaria)</t>
  </si>
  <si>
    <t>Diaria</t>
  </si>
  <si>
    <t xml:space="preserve">Periodicidad de Difusión </t>
  </si>
  <si>
    <t>Fuente</t>
  </si>
  <si>
    <t>Dirección General de Estadística y Censos (Ministerio de Hacienda GCBA) sobre la base de datos del Ministerio de Salud. Departamento de Estadísticas de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</si>
</sst>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0" fontId="1" fillId="0" borderId="0" xfId="0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vertical="top" wrapText="1"/>
    </xf>
    <xf numFmtId="0" fontId="1" fillId="0" borderId="0" xfId="0" applyFont="1" applyBorder="1"/>
    <xf numFmtId="3" fontId="1" fillId="0" borderId="0" xfId="0" applyNumberFormat="1" applyFont="1" applyBorder="1"/>
    <xf numFmtId="0" fontId="1" fillId="0" borderId="3" xfId="0" applyFont="1" applyBorder="1"/>
    <xf numFmtId="3" fontId="1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right"/>
    </xf>
    <xf numFmtId="0" fontId="5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0" xfId="0" applyFont="1"/>
    <xf numFmtId="0" fontId="5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zoomScaleNormal="100" workbookViewId="0">
      <selection sqref="A1:T1"/>
    </sheetView>
  </sheetViews>
  <sheetFormatPr baseColWidth="10" defaultColWidth="11" defaultRowHeight="12.75" x14ac:dyDescent="0.2"/>
  <cols>
    <col min="1" max="1" width="32.85546875" customWidth="1"/>
    <col min="2" max="20" width="8.7109375" customWidth="1"/>
  </cols>
  <sheetData>
    <row r="1" spans="1:20" ht="26.2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4" t="s">
        <v>1</v>
      </c>
      <c r="B2" s="4">
        <v>1995</v>
      </c>
      <c r="C2" s="4">
        <v>1996</v>
      </c>
      <c r="D2" s="4">
        <v>1997</v>
      </c>
      <c r="E2" s="4">
        <v>1998</v>
      </c>
      <c r="F2" s="4">
        <v>1999</v>
      </c>
      <c r="G2" s="4">
        <v>2000</v>
      </c>
      <c r="H2" s="4">
        <v>2001</v>
      </c>
      <c r="I2" s="4">
        <v>2002</v>
      </c>
      <c r="J2" s="4">
        <v>2003</v>
      </c>
      <c r="K2" s="4">
        <v>2004</v>
      </c>
      <c r="L2" s="4">
        <v>2005</v>
      </c>
      <c r="M2" s="4">
        <v>2006</v>
      </c>
      <c r="N2" s="4">
        <v>2007</v>
      </c>
      <c r="O2" s="4">
        <v>2008</v>
      </c>
      <c r="P2" s="4">
        <v>2009</v>
      </c>
      <c r="Q2" s="4">
        <v>2010</v>
      </c>
      <c r="R2" s="4">
        <v>2011</v>
      </c>
      <c r="S2" s="4">
        <v>2012</v>
      </c>
      <c r="T2" s="4">
        <v>2013</v>
      </c>
    </row>
    <row r="3" spans="1:20" x14ac:dyDescent="0.2">
      <c r="A3" s="5" t="s">
        <v>2</v>
      </c>
      <c r="B3" s="6" t="s">
        <v>3</v>
      </c>
      <c r="C3" s="6">
        <v>2</v>
      </c>
      <c r="D3" s="6">
        <v>3</v>
      </c>
      <c r="E3" s="6" t="s">
        <v>3</v>
      </c>
      <c r="F3" s="6">
        <v>9</v>
      </c>
      <c r="G3" s="6" t="s">
        <v>3</v>
      </c>
      <c r="H3" s="6" t="s">
        <v>3</v>
      </c>
      <c r="I3" s="6">
        <v>1</v>
      </c>
      <c r="J3" s="6">
        <v>1</v>
      </c>
      <c r="K3" s="6" t="s">
        <v>3</v>
      </c>
      <c r="L3" s="7">
        <v>1</v>
      </c>
      <c r="M3" s="8">
        <v>6</v>
      </c>
      <c r="N3" s="9">
        <v>2</v>
      </c>
      <c r="O3" s="10" t="s">
        <v>3</v>
      </c>
      <c r="P3" s="11" t="s">
        <v>3</v>
      </c>
      <c r="Q3" s="12" t="s">
        <v>3</v>
      </c>
      <c r="R3" s="12">
        <v>1</v>
      </c>
      <c r="S3" s="12">
        <v>2</v>
      </c>
      <c r="T3" s="8">
        <v>1</v>
      </c>
    </row>
    <row r="4" spans="1:20" x14ac:dyDescent="0.2">
      <c r="A4" s="13" t="s">
        <v>4</v>
      </c>
      <c r="B4" s="6" t="s">
        <v>3</v>
      </c>
      <c r="C4" s="6" t="s">
        <v>3</v>
      </c>
      <c r="D4" s="6" t="s">
        <v>3</v>
      </c>
      <c r="E4" s="6">
        <v>52</v>
      </c>
      <c r="F4" s="6">
        <v>4489</v>
      </c>
      <c r="G4" s="6">
        <v>12072</v>
      </c>
      <c r="H4" s="6">
        <v>13477</v>
      </c>
      <c r="I4" s="6">
        <v>20817</v>
      </c>
      <c r="J4" s="6">
        <v>20399</v>
      </c>
      <c r="K4" s="14">
        <v>16442</v>
      </c>
      <c r="L4" s="7">
        <v>13308</v>
      </c>
      <c r="M4" s="12" t="s">
        <v>3</v>
      </c>
      <c r="N4" s="9" t="s">
        <v>3</v>
      </c>
      <c r="O4" s="9" t="s">
        <v>3</v>
      </c>
      <c r="P4" s="6" t="s">
        <v>3</v>
      </c>
      <c r="Q4" s="10" t="s">
        <v>3</v>
      </c>
      <c r="R4" s="10" t="s">
        <v>3</v>
      </c>
      <c r="S4" s="12" t="s">
        <v>3</v>
      </c>
      <c r="T4" s="10" t="s">
        <v>3</v>
      </c>
    </row>
    <row r="5" spans="1:20" x14ac:dyDescent="0.2">
      <c r="A5" s="13" t="s">
        <v>5</v>
      </c>
      <c r="B5" s="6" t="s">
        <v>3</v>
      </c>
      <c r="C5" s="6" t="s">
        <v>3</v>
      </c>
      <c r="D5" s="6" t="s">
        <v>3</v>
      </c>
      <c r="E5" s="6" t="s">
        <v>3</v>
      </c>
      <c r="F5" s="6" t="s">
        <v>3</v>
      </c>
      <c r="G5" s="6" t="s">
        <v>3</v>
      </c>
      <c r="H5" s="6" t="s">
        <v>3</v>
      </c>
      <c r="I5" s="6" t="s">
        <v>3</v>
      </c>
      <c r="J5" s="6" t="s">
        <v>3</v>
      </c>
      <c r="K5" s="6" t="s">
        <v>3</v>
      </c>
      <c r="L5" s="6" t="s">
        <v>3</v>
      </c>
      <c r="M5" s="7">
        <v>17511</v>
      </c>
      <c r="N5" s="9">
        <v>11282</v>
      </c>
      <c r="O5" s="9">
        <v>14047</v>
      </c>
      <c r="P5" s="6">
        <v>14707</v>
      </c>
      <c r="Q5" s="10">
        <v>18922</v>
      </c>
      <c r="R5" s="10">
        <v>13577</v>
      </c>
      <c r="S5" s="10">
        <v>16539</v>
      </c>
      <c r="T5" s="10">
        <v>13423</v>
      </c>
    </row>
    <row r="6" spans="1:20" x14ac:dyDescent="0.2">
      <c r="A6" s="5" t="s">
        <v>6</v>
      </c>
      <c r="B6" s="6">
        <v>16</v>
      </c>
      <c r="C6" s="6">
        <v>26</v>
      </c>
      <c r="D6" s="6">
        <v>61</v>
      </c>
      <c r="E6" s="6">
        <v>12</v>
      </c>
      <c r="F6" s="6">
        <v>10</v>
      </c>
      <c r="G6" s="6" t="s">
        <v>3</v>
      </c>
      <c r="H6" s="6">
        <v>2</v>
      </c>
      <c r="I6" s="6">
        <v>2</v>
      </c>
      <c r="J6" s="6">
        <v>2</v>
      </c>
      <c r="K6" s="6" t="s">
        <v>3</v>
      </c>
      <c r="L6" s="7">
        <v>5</v>
      </c>
      <c r="M6" s="8">
        <v>5</v>
      </c>
      <c r="N6" s="9" t="s">
        <v>3</v>
      </c>
      <c r="O6" s="9" t="s">
        <v>3</v>
      </c>
      <c r="P6" s="6" t="s">
        <v>3</v>
      </c>
      <c r="Q6" s="12" t="s">
        <v>3</v>
      </c>
      <c r="R6" s="10" t="s">
        <v>3</v>
      </c>
      <c r="S6" s="12" t="s">
        <v>3</v>
      </c>
      <c r="T6" s="8">
        <v>3</v>
      </c>
    </row>
    <row r="7" spans="1:20" x14ac:dyDescent="0.2">
      <c r="A7" s="5" t="s">
        <v>7</v>
      </c>
      <c r="B7" s="6">
        <v>559</v>
      </c>
      <c r="C7" s="6">
        <v>583</v>
      </c>
      <c r="D7" s="6">
        <v>611</v>
      </c>
      <c r="E7" s="6">
        <v>338</v>
      </c>
      <c r="F7" s="6">
        <v>728</v>
      </c>
      <c r="G7" s="6">
        <v>294</v>
      </c>
      <c r="H7" s="6">
        <v>503</v>
      </c>
      <c r="I7" s="6">
        <v>780</v>
      </c>
      <c r="J7" s="6">
        <v>242</v>
      </c>
      <c r="K7" s="14">
        <v>21</v>
      </c>
      <c r="L7" s="7">
        <v>38</v>
      </c>
      <c r="M7" s="8">
        <v>30</v>
      </c>
      <c r="N7" s="9">
        <v>21</v>
      </c>
      <c r="O7" s="9">
        <v>25</v>
      </c>
      <c r="P7" s="6">
        <v>29</v>
      </c>
      <c r="Q7" s="15">
        <v>27</v>
      </c>
      <c r="R7" s="10">
        <v>15</v>
      </c>
      <c r="S7" s="12">
        <v>19</v>
      </c>
      <c r="T7" s="10">
        <v>33</v>
      </c>
    </row>
    <row r="8" spans="1:20" x14ac:dyDescent="0.2">
      <c r="A8" s="5" t="s">
        <v>8</v>
      </c>
      <c r="B8" s="6">
        <v>4</v>
      </c>
      <c r="C8" s="6">
        <v>16</v>
      </c>
      <c r="D8" s="6">
        <v>2</v>
      </c>
      <c r="E8" s="6" t="s">
        <v>3</v>
      </c>
      <c r="F8" s="6" t="s">
        <v>3</v>
      </c>
      <c r="G8" s="6" t="s">
        <v>3</v>
      </c>
      <c r="H8" s="6" t="s">
        <v>3</v>
      </c>
      <c r="I8" s="6" t="s">
        <v>3</v>
      </c>
      <c r="J8" s="6" t="s">
        <v>3</v>
      </c>
      <c r="K8" s="6" t="s">
        <v>3</v>
      </c>
      <c r="L8" s="6" t="s">
        <v>3</v>
      </c>
      <c r="M8" s="6" t="s">
        <v>3</v>
      </c>
      <c r="N8" s="9" t="s">
        <v>3</v>
      </c>
      <c r="O8" s="9" t="s">
        <v>3</v>
      </c>
      <c r="P8" s="6" t="s">
        <v>3</v>
      </c>
      <c r="Q8" s="12" t="s">
        <v>3</v>
      </c>
      <c r="R8" s="10" t="s">
        <v>3</v>
      </c>
      <c r="S8" s="12" t="s">
        <v>3</v>
      </c>
      <c r="T8" s="12" t="s">
        <v>3</v>
      </c>
    </row>
    <row r="9" spans="1:20" x14ac:dyDescent="0.2">
      <c r="A9" s="16" t="s">
        <v>9</v>
      </c>
      <c r="B9" s="6" t="s">
        <v>3</v>
      </c>
      <c r="C9" s="6" t="s">
        <v>3</v>
      </c>
      <c r="D9" s="6" t="s">
        <v>3</v>
      </c>
      <c r="E9" s="6" t="s">
        <v>3</v>
      </c>
      <c r="F9" s="6">
        <v>50314</v>
      </c>
      <c r="G9" s="6">
        <v>30679</v>
      </c>
      <c r="H9" s="6">
        <v>28618</v>
      </c>
      <c r="I9" s="6">
        <v>36052</v>
      </c>
      <c r="J9" s="6">
        <v>27567</v>
      </c>
      <c r="K9" s="14">
        <v>34413</v>
      </c>
      <c r="L9" s="6" t="s">
        <v>3</v>
      </c>
      <c r="M9" s="6" t="s">
        <v>3</v>
      </c>
      <c r="N9" s="9" t="s">
        <v>3</v>
      </c>
      <c r="O9" s="9" t="s">
        <v>3</v>
      </c>
      <c r="P9" s="6" t="s">
        <v>3</v>
      </c>
      <c r="Q9" s="12" t="s">
        <v>3</v>
      </c>
      <c r="R9" s="10" t="s">
        <v>3</v>
      </c>
      <c r="S9" s="12" t="s">
        <v>3</v>
      </c>
      <c r="T9" s="12" t="s">
        <v>3</v>
      </c>
    </row>
    <row r="10" spans="1:20" x14ac:dyDescent="0.2">
      <c r="A10" s="5" t="s">
        <v>10</v>
      </c>
      <c r="B10" s="6">
        <v>96</v>
      </c>
      <c r="C10" s="6">
        <v>46</v>
      </c>
      <c r="D10" s="6">
        <v>28</v>
      </c>
      <c r="E10" s="6">
        <v>123</v>
      </c>
      <c r="F10" s="6">
        <v>52</v>
      </c>
      <c r="G10" s="6">
        <v>29</v>
      </c>
      <c r="H10" s="6">
        <v>28</v>
      </c>
      <c r="I10" s="6">
        <v>16</v>
      </c>
      <c r="J10" s="6">
        <v>35</v>
      </c>
      <c r="K10" s="14">
        <v>19</v>
      </c>
      <c r="L10" s="7">
        <v>3</v>
      </c>
      <c r="M10" s="17">
        <v>2</v>
      </c>
      <c r="N10" s="9">
        <v>42</v>
      </c>
      <c r="O10" s="9">
        <v>26</v>
      </c>
      <c r="P10" s="6">
        <v>12</v>
      </c>
      <c r="Q10" s="10">
        <v>13</v>
      </c>
      <c r="R10" s="10">
        <v>116</v>
      </c>
      <c r="S10" s="12">
        <v>94</v>
      </c>
      <c r="T10" s="10">
        <v>121</v>
      </c>
    </row>
    <row r="11" spans="1:20" x14ac:dyDescent="0.2">
      <c r="A11" s="5" t="s">
        <v>11</v>
      </c>
      <c r="B11" s="6" t="s">
        <v>3</v>
      </c>
      <c r="C11" s="6" t="s">
        <v>3</v>
      </c>
      <c r="D11" s="6" t="s">
        <v>3</v>
      </c>
      <c r="E11" s="6" t="s">
        <v>3</v>
      </c>
      <c r="F11" s="6" t="s">
        <v>3</v>
      </c>
      <c r="G11" s="6" t="s">
        <v>3</v>
      </c>
      <c r="H11" s="6" t="s">
        <v>3</v>
      </c>
      <c r="I11" s="6" t="s">
        <v>3</v>
      </c>
      <c r="J11" s="6" t="s">
        <v>3</v>
      </c>
      <c r="K11" s="6" t="s">
        <v>3</v>
      </c>
      <c r="L11" s="6" t="s">
        <v>3</v>
      </c>
      <c r="M11" s="17">
        <v>3</v>
      </c>
      <c r="N11" s="9">
        <v>62</v>
      </c>
      <c r="O11" s="9">
        <v>13</v>
      </c>
      <c r="P11" s="6">
        <v>175</v>
      </c>
      <c r="Q11" s="12">
        <v>32</v>
      </c>
      <c r="R11" s="10">
        <v>31</v>
      </c>
      <c r="S11" s="12">
        <v>111</v>
      </c>
      <c r="T11" s="10">
        <v>99</v>
      </c>
    </row>
    <row r="12" spans="1:20" x14ac:dyDescent="0.2">
      <c r="A12" s="5" t="s">
        <v>12</v>
      </c>
      <c r="B12" s="6" t="s">
        <v>3</v>
      </c>
      <c r="C12" s="6" t="s">
        <v>3</v>
      </c>
      <c r="D12" s="6" t="s">
        <v>3</v>
      </c>
      <c r="E12" s="6" t="s">
        <v>3</v>
      </c>
      <c r="F12" s="6" t="s">
        <v>3</v>
      </c>
      <c r="G12" s="6" t="s">
        <v>3</v>
      </c>
      <c r="H12" s="6" t="s">
        <v>3</v>
      </c>
      <c r="I12" s="6" t="s">
        <v>3</v>
      </c>
      <c r="J12" s="6" t="s">
        <v>3</v>
      </c>
      <c r="K12" s="6" t="s">
        <v>3</v>
      </c>
      <c r="L12" s="6" t="s">
        <v>3</v>
      </c>
      <c r="M12" s="17">
        <v>1</v>
      </c>
      <c r="N12" s="9" t="s">
        <v>3</v>
      </c>
      <c r="O12" s="18">
        <v>2</v>
      </c>
      <c r="P12" s="6">
        <v>1</v>
      </c>
      <c r="Q12" s="10">
        <v>1</v>
      </c>
      <c r="R12" s="10">
        <v>1</v>
      </c>
      <c r="S12" s="12" t="s">
        <v>3</v>
      </c>
      <c r="T12" s="10">
        <v>3</v>
      </c>
    </row>
    <row r="13" spans="1:20" x14ac:dyDescent="0.2">
      <c r="A13" s="5" t="s">
        <v>13</v>
      </c>
      <c r="B13" s="6" t="s">
        <v>3</v>
      </c>
      <c r="C13" s="6" t="s">
        <v>3</v>
      </c>
      <c r="D13" s="6" t="s">
        <v>3</v>
      </c>
      <c r="E13" s="6" t="s">
        <v>3</v>
      </c>
      <c r="F13" s="6" t="s">
        <v>3</v>
      </c>
      <c r="G13" s="6" t="s">
        <v>3</v>
      </c>
      <c r="H13" s="6" t="s">
        <v>3</v>
      </c>
      <c r="I13" s="6" t="s">
        <v>3</v>
      </c>
      <c r="J13" s="6" t="s">
        <v>3</v>
      </c>
      <c r="K13" s="6" t="s">
        <v>3</v>
      </c>
      <c r="L13" s="6" t="s">
        <v>3</v>
      </c>
      <c r="M13" s="19" t="s">
        <v>3</v>
      </c>
      <c r="N13" s="9">
        <v>4</v>
      </c>
      <c r="O13" s="18" t="s">
        <v>3</v>
      </c>
      <c r="P13" s="6" t="s">
        <v>3</v>
      </c>
      <c r="Q13" s="15" t="s">
        <v>3</v>
      </c>
      <c r="R13" s="10" t="s">
        <v>3</v>
      </c>
      <c r="S13" s="12" t="s">
        <v>3</v>
      </c>
      <c r="T13" s="8">
        <v>1</v>
      </c>
    </row>
    <row r="14" spans="1:20" x14ac:dyDescent="0.2">
      <c r="A14" s="5" t="s">
        <v>14</v>
      </c>
      <c r="B14" s="6">
        <v>8459</v>
      </c>
      <c r="C14" s="6">
        <v>12158</v>
      </c>
      <c r="D14" s="6">
        <v>19346</v>
      </c>
      <c r="E14" s="6">
        <v>11287</v>
      </c>
      <c r="F14" s="6">
        <v>15155</v>
      </c>
      <c r="G14" s="6">
        <v>18533</v>
      </c>
      <c r="H14" s="6">
        <v>18379</v>
      </c>
      <c r="I14" s="6">
        <v>22378</v>
      </c>
      <c r="J14" s="6">
        <v>34570</v>
      </c>
      <c r="K14" s="6">
        <v>18409</v>
      </c>
      <c r="L14" s="7">
        <v>21194</v>
      </c>
      <c r="M14" s="20">
        <v>22747</v>
      </c>
      <c r="N14" s="9">
        <v>19506</v>
      </c>
      <c r="O14" s="9">
        <v>19845</v>
      </c>
      <c r="P14" s="6">
        <f>8681+11633+224</f>
        <v>20538</v>
      </c>
      <c r="Q14" s="6">
        <f>13581+10006+282</f>
        <v>23869</v>
      </c>
      <c r="R14" s="10">
        <v>25799</v>
      </c>
      <c r="S14" s="10">
        <v>29212</v>
      </c>
      <c r="T14" s="10">
        <v>24987</v>
      </c>
    </row>
    <row r="15" spans="1:20" x14ac:dyDescent="0.2">
      <c r="A15" s="5" t="s">
        <v>15</v>
      </c>
      <c r="B15" s="6">
        <v>1</v>
      </c>
      <c r="C15" s="6">
        <v>1</v>
      </c>
      <c r="D15" s="6" t="s">
        <v>3</v>
      </c>
      <c r="E15" s="6">
        <v>8</v>
      </c>
      <c r="F15" s="6">
        <v>30</v>
      </c>
      <c r="G15" s="6" t="s">
        <v>3</v>
      </c>
      <c r="H15" s="6" t="s">
        <v>3</v>
      </c>
      <c r="I15" s="6" t="s">
        <v>3</v>
      </c>
      <c r="J15" s="6" t="s">
        <v>3</v>
      </c>
      <c r="K15" s="6">
        <v>1</v>
      </c>
      <c r="L15" s="6" t="s">
        <v>3</v>
      </c>
      <c r="M15" s="6" t="s">
        <v>3</v>
      </c>
      <c r="N15" s="9">
        <v>3</v>
      </c>
      <c r="O15" s="9">
        <v>5</v>
      </c>
      <c r="P15" s="6" t="s">
        <v>3</v>
      </c>
      <c r="Q15" s="12" t="s">
        <v>3</v>
      </c>
      <c r="R15" s="10" t="s">
        <v>3</v>
      </c>
      <c r="S15" s="12" t="s">
        <v>3</v>
      </c>
      <c r="T15" s="10" t="s">
        <v>3</v>
      </c>
    </row>
    <row r="16" spans="1:20" x14ac:dyDescent="0.2">
      <c r="A16" s="5" t="s">
        <v>16</v>
      </c>
      <c r="B16" s="6" t="s">
        <v>3</v>
      </c>
      <c r="C16" s="6" t="s">
        <v>3</v>
      </c>
      <c r="D16" s="6" t="s">
        <v>3</v>
      </c>
      <c r="E16" s="6">
        <v>121</v>
      </c>
      <c r="F16" s="6">
        <v>505</v>
      </c>
      <c r="G16" s="6">
        <v>864</v>
      </c>
      <c r="H16" s="6">
        <v>758</v>
      </c>
      <c r="I16" s="6">
        <v>1564</v>
      </c>
      <c r="J16" s="6">
        <v>2075</v>
      </c>
      <c r="K16" s="6" t="s">
        <v>3</v>
      </c>
      <c r="L16" s="6" t="s">
        <v>3</v>
      </c>
      <c r="M16" s="6" t="s">
        <v>3</v>
      </c>
      <c r="N16" s="9" t="s">
        <v>3</v>
      </c>
      <c r="O16" s="9" t="s">
        <v>3</v>
      </c>
      <c r="P16" s="6" t="s">
        <v>3</v>
      </c>
      <c r="Q16" s="12" t="s">
        <v>3</v>
      </c>
      <c r="R16" s="10" t="s">
        <v>3</v>
      </c>
      <c r="S16" s="12" t="s">
        <v>3</v>
      </c>
      <c r="T16" s="10" t="s">
        <v>3</v>
      </c>
    </row>
    <row r="17" spans="1:20" x14ac:dyDescent="0.2">
      <c r="A17" s="5" t="s">
        <v>17</v>
      </c>
      <c r="B17" s="6">
        <v>395</v>
      </c>
      <c r="C17" s="6">
        <v>657</v>
      </c>
      <c r="D17" s="6">
        <v>769</v>
      </c>
      <c r="E17" s="6">
        <v>808</v>
      </c>
      <c r="F17" s="6">
        <v>871</v>
      </c>
      <c r="G17" s="6">
        <v>680</v>
      </c>
      <c r="H17" s="6">
        <v>379</v>
      </c>
      <c r="I17" s="6">
        <v>607</v>
      </c>
      <c r="J17" s="6">
        <v>530</v>
      </c>
      <c r="K17" s="6" t="s">
        <v>3</v>
      </c>
      <c r="L17" s="6" t="s">
        <v>3</v>
      </c>
      <c r="M17" s="6" t="s">
        <v>3</v>
      </c>
      <c r="N17" s="9" t="s">
        <v>3</v>
      </c>
      <c r="O17" s="9" t="s">
        <v>3</v>
      </c>
      <c r="P17" s="6" t="s">
        <v>3</v>
      </c>
      <c r="Q17" s="12" t="s">
        <v>3</v>
      </c>
      <c r="R17" s="10" t="s">
        <v>3</v>
      </c>
      <c r="S17" s="12" t="s">
        <v>3</v>
      </c>
      <c r="T17" s="10" t="s">
        <v>3</v>
      </c>
    </row>
    <row r="18" spans="1:20" x14ac:dyDescent="0.2">
      <c r="A18" s="5" t="s">
        <v>18</v>
      </c>
      <c r="B18" s="6">
        <v>36</v>
      </c>
      <c r="C18" s="6">
        <v>10</v>
      </c>
      <c r="D18" s="6" t="s">
        <v>3</v>
      </c>
      <c r="E18" s="6">
        <v>1</v>
      </c>
      <c r="F18" s="6" t="s">
        <v>3</v>
      </c>
      <c r="G18" s="6" t="s">
        <v>3</v>
      </c>
      <c r="H18" s="6" t="s">
        <v>3</v>
      </c>
      <c r="I18" s="6" t="s">
        <v>3</v>
      </c>
      <c r="J18" s="6" t="s">
        <v>3</v>
      </c>
      <c r="K18" s="6" t="s">
        <v>3</v>
      </c>
      <c r="L18" s="6" t="s">
        <v>3</v>
      </c>
      <c r="M18" s="6" t="s">
        <v>3</v>
      </c>
      <c r="N18" s="9" t="s">
        <v>3</v>
      </c>
      <c r="O18" s="9" t="s">
        <v>3</v>
      </c>
      <c r="P18" s="6" t="s">
        <v>3</v>
      </c>
      <c r="Q18" s="12" t="s">
        <v>3</v>
      </c>
      <c r="R18" s="10" t="s">
        <v>3</v>
      </c>
      <c r="S18" s="12" t="s">
        <v>3</v>
      </c>
      <c r="T18" s="10" t="s">
        <v>3</v>
      </c>
    </row>
    <row r="19" spans="1:20" x14ac:dyDescent="0.2">
      <c r="A19" s="5" t="s">
        <v>19</v>
      </c>
      <c r="B19" s="6">
        <v>5</v>
      </c>
      <c r="C19" s="6">
        <v>9</v>
      </c>
      <c r="D19" s="6" t="s">
        <v>3</v>
      </c>
      <c r="E19" s="6">
        <v>9</v>
      </c>
      <c r="F19" s="6">
        <v>9</v>
      </c>
      <c r="G19" s="6">
        <v>33</v>
      </c>
      <c r="H19" s="6">
        <v>15</v>
      </c>
      <c r="I19" s="6">
        <v>11</v>
      </c>
      <c r="J19" s="10">
        <v>6</v>
      </c>
      <c r="K19" s="6" t="s">
        <v>3</v>
      </c>
      <c r="L19" s="6" t="s">
        <v>3</v>
      </c>
      <c r="M19" s="6" t="s">
        <v>3</v>
      </c>
      <c r="N19" s="9" t="s">
        <v>3</v>
      </c>
      <c r="O19" s="9" t="s">
        <v>3</v>
      </c>
      <c r="P19" s="6" t="s">
        <v>3</v>
      </c>
      <c r="Q19" s="12" t="s">
        <v>3</v>
      </c>
      <c r="R19" s="10" t="s">
        <v>3</v>
      </c>
      <c r="S19" s="12" t="s">
        <v>3</v>
      </c>
      <c r="T19" s="10" t="s">
        <v>3</v>
      </c>
    </row>
    <row r="20" spans="1:20" x14ac:dyDescent="0.2">
      <c r="A20" s="5" t="s">
        <v>20</v>
      </c>
      <c r="B20" s="6" t="s">
        <v>3</v>
      </c>
      <c r="C20" s="6" t="s">
        <v>3</v>
      </c>
      <c r="D20" s="6" t="s">
        <v>3</v>
      </c>
      <c r="E20" s="6" t="s">
        <v>3</v>
      </c>
      <c r="F20" s="6" t="s">
        <v>3</v>
      </c>
      <c r="G20" s="6" t="s">
        <v>3</v>
      </c>
      <c r="H20" s="6" t="s">
        <v>3</v>
      </c>
      <c r="I20" s="6" t="s">
        <v>3</v>
      </c>
      <c r="J20" s="6" t="s">
        <v>3</v>
      </c>
      <c r="K20" s="6" t="s">
        <v>3</v>
      </c>
      <c r="L20" s="6" t="s">
        <v>3</v>
      </c>
      <c r="M20" s="5">
        <v>2</v>
      </c>
      <c r="N20" s="18">
        <v>1</v>
      </c>
      <c r="O20" s="9">
        <v>1</v>
      </c>
      <c r="P20" s="6" t="s">
        <v>3</v>
      </c>
      <c r="Q20" s="12" t="s">
        <v>3</v>
      </c>
      <c r="R20" s="10" t="s">
        <v>3</v>
      </c>
      <c r="S20" s="12">
        <v>1</v>
      </c>
      <c r="T20" s="10" t="s">
        <v>3</v>
      </c>
    </row>
    <row r="21" spans="1:20" x14ac:dyDescent="0.2">
      <c r="A21" s="5" t="s">
        <v>21</v>
      </c>
      <c r="B21" s="6">
        <v>928</v>
      </c>
      <c r="C21" s="6">
        <v>1493</v>
      </c>
      <c r="D21" s="6">
        <v>1281</v>
      </c>
      <c r="E21" s="6">
        <v>1145</v>
      </c>
      <c r="F21" s="6">
        <v>1350</v>
      </c>
      <c r="G21" s="6">
        <v>1245</v>
      </c>
      <c r="H21" s="6">
        <v>694</v>
      </c>
      <c r="I21" s="6">
        <v>789</v>
      </c>
      <c r="J21" s="10">
        <v>1107</v>
      </c>
      <c r="K21" s="14">
        <v>816</v>
      </c>
      <c r="L21" s="6">
        <v>369</v>
      </c>
      <c r="M21" s="8">
        <v>146</v>
      </c>
      <c r="N21" s="9">
        <v>35</v>
      </c>
      <c r="O21" s="9">
        <v>27</v>
      </c>
      <c r="P21" s="6">
        <v>21</v>
      </c>
      <c r="Q21" s="10">
        <v>28</v>
      </c>
      <c r="R21" s="10">
        <v>11</v>
      </c>
      <c r="S21" s="12">
        <v>20</v>
      </c>
      <c r="T21" s="10">
        <v>7</v>
      </c>
    </row>
    <row r="22" spans="1:20" x14ac:dyDescent="0.2">
      <c r="A22" s="5" t="s">
        <v>22</v>
      </c>
      <c r="B22" s="6">
        <v>263</v>
      </c>
      <c r="C22" s="6">
        <v>371</v>
      </c>
      <c r="D22" s="6">
        <v>544</v>
      </c>
      <c r="E22" s="6">
        <v>381</v>
      </c>
      <c r="F22" s="6">
        <v>291</v>
      </c>
      <c r="G22" s="6">
        <v>311</v>
      </c>
      <c r="H22" s="6">
        <v>238</v>
      </c>
      <c r="I22" s="6">
        <v>288</v>
      </c>
      <c r="J22" s="6">
        <v>265</v>
      </c>
      <c r="K22" s="14">
        <v>97</v>
      </c>
      <c r="L22" s="6">
        <v>74</v>
      </c>
      <c r="M22" s="8">
        <v>74</v>
      </c>
      <c r="N22" s="9">
        <v>55</v>
      </c>
      <c r="O22" s="9">
        <v>47</v>
      </c>
      <c r="P22" s="6">
        <v>50</v>
      </c>
      <c r="Q22" s="10">
        <v>55</v>
      </c>
      <c r="R22" s="10">
        <v>60</v>
      </c>
      <c r="S22" s="12">
        <v>68</v>
      </c>
      <c r="T22" s="10">
        <v>50</v>
      </c>
    </row>
    <row r="23" spans="1:20" x14ac:dyDescent="0.2">
      <c r="A23" s="5" t="s">
        <v>23</v>
      </c>
      <c r="B23" s="6" t="s">
        <v>3</v>
      </c>
      <c r="C23" s="6" t="s">
        <v>3</v>
      </c>
      <c r="D23" s="6" t="s">
        <v>3</v>
      </c>
      <c r="E23" s="6">
        <v>247</v>
      </c>
      <c r="F23" s="6">
        <v>124</v>
      </c>
      <c r="G23" s="6">
        <v>111</v>
      </c>
      <c r="H23" s="6">
        <v>128</v>
      </c>
      <c r="I23" s="6">
        <v>199</v>
      </c>
      <c r="J23" s="10">
        <v>213</v>
      </c>
      <c r="K23" s="14">
        <v>81</v>
      </c>
      <c r="L23" s="6">
        <v>98</v>
      </c>
      <c r="M23" s="8">
        <v>91</v>
      </c>
      <c r="N23" s="9">
        <v>60</v>
      </c>
      <c r="O23" s="9">
        <v>40</v>
      </c>
      <c r="P23" s="6">
        <v>49</v>
      </c>
      <c r="Q23" s="10">
        <v>14</v>
      </c>
      <c r="R23" s="10">
        <v>51</v>
      </c>
      <c r="S23" s="12">
        <v>38</v>
      </c>
      <c r="T23" s="10">
        <v>38</v>
      </c>
    </row>
    <row r="24" spans="1:20" x14ac:dyDescent="0.2">
      <c r="A24" s="5" t="s">
        <v>24</v>
      </c>
      <c r="B24" s="6" t="s">
        <v>3</v>
      </c>
      <c r="C24" s="6" t="s">
        <v>3</v>
      </c>
      <c r="D24" s="6" t="s">
        <v>3</v>
      </c>
      <c r="E24" s="6" t="s">
        <v>3</v>
      </c>
      <c r="F24" s="6" t="s">
        <v>3</v>
      </c>
      <c r="G24" s="6" t="s">
        <v>3</v>
      </c>
      <c r="H24" s="6" t="s">
        <v>3</v>
      </c>
      <c r="I24" s="6" t="s">
        <v>3</v>
      </c>
      <c r="J24" s="10" t="s">
        <v>3</v>
      </c>
      <c r="K24" s="14" t="s">
        <v>3</v>
      </c>
      <c r="L24" s="6" t="s">
        <v>3</v>
      </c>
      <c r="M24" s="12" t="s">
        <v>3</v>
      </c>
      <c r="N24" s="9" t="s">
        <v>3</v>
      </c>
      <c r="O24" s="9">
        <v>1</v>
      </c>
      <c r="P24" s="6" t="s">
        <v>3</v>
      </c>
      <c r="Q24" s="12" t="s">
        <v>3</v>
      </c>
      <c r="R24" s="10" t="s">
        <v>3</v>
      </c>
      <c r="S24" s="12" t="s">
        <v>3</v>
      </c>
      <c r="T24" s="10" t="s">
        <v>3</v>
      </c>
    </row>
    <row r="25" spans="1:20" x14ac:dyDescent="0.2">
      <c r="A25" s="21" t="s">
        <v>25</v>
      </c>
      <c r="B25" s="9">
        <v>459</v>
      </c>
      <c r="C25" s="9">
        <v>492</v>
      </c>
      <c r="D25" s="9">
        <v>440</v>
      </c>
      <c r="E25" s="9">
        <v>12</v>
      </c>
      <c r="F25" s="9">
        <v>2</v>
      </c>
      <c r="G25" s="6" t="s">
        <v>3</v>
      </c>
      <c r="H25" s="6">
        <v>2</v>
      </c>
      <c r="I25" s="6">
        <v>74</v>
      </c>
      <c r="J25" s="10">
        <v>88</v>
      </c>
      <c r="K25" s="14">
        <v>74</v>
      </c>
      <c r="L25" s="6">
        <v>2</v>
      </c>
      <c r="M25" s="9">
        <v>37</v>
      </c>
      <c r="N25" s="9">
        <v>7</v>
      </c>
      <c r="O25" s="8">
        <v>8</v>
      </c>
      <c r="P25" s="12" t="s">
        <v>3</v>
      </c>
      <c r="Q25" s="12" t="s">
        <v>3</v>
      </c>
      <c r="R25" s="8">
        <v>32</v>
      </c>
      <c r="S25" s="22">
        <v>12</v>
      </c>
      <c r="T25" s="6">
        <v>13</v>
      </c>
    </row>
    <row r="26" spans="1:20" x14ac:dyDescent="0.2">
      <c r="A26" s="5" t="s">
        <v>26</v>
      </c>
      <c r="B26" s="6">
        <v>25</v>
      </c>
      <c r="C26" s="6">
        <v>13</v>
      </c>
      <c r="D26" s="6">
        <v>16</v>
      </c>
      <c r="E26" s="6">
        <v>3</v>
      </c>
      <c r="F26" s="6">
        <v>1</v>
      </c>
      <c r="G26" s="6" t="s">
        <v>3</v>
      </c>
      <c r="H26" s="6" t="s">
        <v>3</v>
      </c>
      <c r="I26" s="6" t="s">
        <v>3</v>
      </c>
      <c r="J26" s="6" t="s">
        <v>3</v>
      </c>
      <c r="K26" s="6" t="s">
        <v>3</v>
      </c>
      <c r="L26" s="6">
        <v>3</v>
      </c>
      <c r="M26" s="17">
        <v>2</v>
      </c>
      <c r="N26" s="9">
        <v>3</v>
      </c>
      <c r="O26" s="9">
        <v>2</v>
      </c>
      <c r="P26" s="6">
        <v>1</v>
      </c>
      <c r="Q26" s="10">
        <v>2</v>
      </c>
      <c r="R26" s="10">
        <v>9</v>
      </c>
      <c r="S26" s="12">
        <v>4</v>
      </c>
      <c r="T26" s="10">
        <v>11</v>
      </c>
    </row>
    <row r="27" spans="1:20" x14ac:dyDescent="0.2">
      <c r="A27" s="5" t="s">
        <v>27</v>
      </c>
      <c r="B27" s="6">
        <v>74</v>
      </c>
      <c r="C27" s="6">
        <v>80</v>
      </c>
      <c r="D27" s="6">
        <v>29</v>
      </c>
      <c r="E27" s="6">
        <v>52</v>
      </c>
      <c r="F27" s="6">
        <v>261</v>
      </c>
      <c r="G27" s="6">
        <v>210</v>
      </c>
      <c r="H27" s="6">
        <v>153</v>
      </c>
      <c r="I27" s="6">
        <v>170</v>
      </c>
      <c r="J27" s="10">
        <v>227</v>
      </c>
      <c r="K27" s="14">
        <v>18</v>
      </c>
      <c r="L27" s="6" t="s">
        <v>3</v>
      </c>
      <c r="M27" s="12" t="s">
        <v>3</v>
      </c>
      <c r="N27" s="9" t="s">
        <v>3</v>
      </c>
      <c r="O27" s="9">
        <v>92</v>
      </c>
      <c r="P27" s="6" t="s">
        <v>3</v>
      </c>
      <c r="Q27" s="12" t="s">
        <v>3</v>
      </c>
      <c r="R27" s="10" t="s">
        <v>3</v>
      </c>
      <c r="S27" s="12" t="s">
        <v>3</v>
      </c>
      <c r="T27" s="10" t="s">
        <v>3</v>
      </c>
    </row>
    <row r="28" spans="1:20" x14ac:dyDescent="0.2">
      <c r="A28" s="5" t="s">
        <v>28</v>
      </c>
      <c r="B28" s="6">
        <v>6835</v>
      </c>
      <c r="C28" s="6">
        <v>10997</v>
      </c>
      <c r="D28" s="6">
        <v>13910</v>
      </c>
      <c r="E28" s="6">
        <v>15715</v>
      </c>
      <c r="F28" s="6">
        <v>16866</v>
      </c>
      <c r="G28" s="6">
        <v>8363</v>
      </c>
      <c r="H28" s="6">
        <v>5393</v>
      </c>
      <c r="I28" s="6">
        <v>8951</v>
      </c>
      <c r="J28" s="6">
        <v>9505</v>
      </c>
      <c r="K28" s="14">
        <v>10049</v>
      </c>
      <c r="L28" s="6">
        <v>8552</v>
      </c>
      <c r="M28" s="23">
        <v>11884</v>
      </c>
      <c r="N28" s="9">
        <v>11606</v>
      </c>
      <c r="O28" s="9">
        <v>11338</v>
      </c>
      <c r="P28" s="6">
        <v>33728</v>
      </c>
      <c r="Q28" s="10">
        <v>19955</v>
      </c>
      <c r="R28" s="10">
        <v>20992</v>
      </c>
      <c r="S28" s="10">
        <v>18114</v>
      </c>
      <c r="T28" s="10">
        <v>19804</v>
      </c>
    </row>
    <row r="29" spans="1:20" x14ac:dyDescent="0.2">
      <c r="A29" s="5" t="s">
        <v>29</v>
      </c>
      <c r="B29" s="6">
        <v>63</v>
      </c>
      <c r="C29" s="6">
        <v>18</v>
      </c>
      <c r="D29" s="6">
        <v>35</v>
      </c>
      <c r="E29" s="6">
        <v>292</v>
      </c>
      <c r="F29" s="6">
        <v>269</v>
      </c>
      <c r="G29" s="6" t="s">
        <v>3</v>
      </c>
      <c r="H29" s="6">
        <v>26</v>
      </c>
      <c r="I29" s="6">
        <v>75</v>
      </c>
      <c r="J29" s="6" t="s">
        <v>3</v>
      </c>
      <c r="K29" s="6" t="s">
        <v>3</v>
      </c>
      <c r="L29" s="6" t="s">
        <v>3</v>
      </c>
      <c r="M29" s="8">
        <v>296</v>
      </c>
      <c r="N29" s="9">
        <v>64</v>
      </c>
      <c r="O29" s="9">
        <v>304</v>
      </c>
      <c r="P29" s="6">
        <v>97</v>
      </c>
      <c r="Q29" s="10">
        <v>88</v>
      </c>
      <c r="R29" s="10">
        <v>84</v>
      </c>
      <c r="S29" s="12">
        <v>85</v>
      </c>
      <c r="T29" s="10">
        <v>63</v>
      </c>
    </row>
    <row r="30" spans="1:20" x14ac:dyDescent="0.2">
      <c r="A30" s="5" t="s">
        <v>30</v>
      </c>
      <c r="B30" s="6">
        <v>7</v>
      </c>
      <c r="C30" s="6">
        <v>4</v>
      </c>
      <c r="D30" s="6" t="s">
        <v>3</v>
      </c>
      <c r="E30" s="6">
        <v>235</v>
      </c>
      <c r="F30" s="6">
        <v>169</v>
      </c>
      <c r="G30" s="6">
        <v>100</v>
      </c>
      <c r="H30" s="6">
        <v>64</v>
      </c>
      <c r="I30" s="6">
        <v>20</v>
      </c>
      <c r="J30" s="6" t="s">
        <v>3</v>
      </c>
      <c r="K30" s="6" t="s">
        <v>3</v>
      </c>
      <c r="L30" s="6" t="s">
        <v>3</v>
      </c>
      <c r="M30" s="12" t="s">
        <v>3</v>
      </c>
      <c r="N30" s="9" t="s">
        <v>3</v>
      </c>
      <c r="O30" s="9" t="s">
        <v>3</v>
      </c>
      <c r="P30" s="6">
        <v>5</v>
      </c>
      <c r="Q30" s="10">
        <v>5</v>
      </c>
      <c r="R30" s="10">
        <v>20</v>
      </c>
      <c r="S30" s="12">
        <v>18</v>
      </c>
      <c r="T30" s="10">
        <v>13</v>
      </c>
    </row>
    <row r="31" spans="1:20" x14ac:dyDescent="0.2">
      <c r="A31" s="5" t="s">
        <v>31</v>
      </c>
      <c r="B31" s="6">
        <v>169</v>
      </c>
      <c r="C31" s="6">
        <v>236</v>
      </c>
      <c r="D31" s="6">
        <v>457</v>
      </c>
      <c r="E31" s="6">
        <v>2243</v>
      </c>
      <c r="F31" s="6">
        <v>2856</v>
      </c>
      <c r="G31" s="6">
        <v>28</v>
      </c>
      <c r="H31" s="6">
        <v>198</v>
      </c>
      <c r="I31" s="6" t="s">
        <v>3</v>
      </c>
      <c r="J31" s="6" t="s">
        <v>3</v>
      </c>
      <c r="K31" s="6" t="s">
        <v>3</v>
      </c>
      <c r="L31" s="6" t="s">
        <v>3</v>
      </c>
      <c r="M31" s="6" t="s">
        <v>3</v>
      </c>
      <c r="N31" s="9" t="s">
        <v>3</v>
      </c>
      <c r="O31" s="9">
        <v>62</v>
      </c>
      <c r="P31" s="6">
        <v>94</v>
      </c>
      <c r="Q31" s="10">
        <v>146</v>
      </c>
      <c r="R31" s="10">
        <v>228</v>
      </c>
      <c r="S31" s="12">
        <v>159</v>
      </c>
      <c r="T31" s="10">
        <v>239</v>
      </c>
    </row>
    <row r="32" spans="1:20" x14ac:dyDescent="0.2">
      <c r="A32" s="5" t="s">
        <v>32</v>
      </c>
      <c r="B32" s="6">
        <v>4</v>
      </c>
      <c r="C32" s="6">
        <v>10</v>
      </c>
      <c r="D32" s="6">
        <v>5</v>
      </c>
      <c r="E32" s="6" t="s">
        <v>3</v>
      </c>
      <c r="F32" s="6" t="s">
        <v>3</v>
      </c>
      <c r="G32" s="6" t="s">
        <v>3</v>
      </c>
      <c r="H32" s="6" t="s">
        <v>3</v>
      </c>
      <c r="I32" s="6">
        <v>1</v>
      </c>
      <c r="J32" s="6">
        <v>6</v>
      </c>
      <c r="K32" s="14">
        <v>2</v>
      </c>
      <c r="L32" s="6">
        <v>7</v>
      </c>
      <c r="M32" s="24">
        <v>5</v>
      </c>
      <c r="N32" s="9">
        <v>5</v>
      </c>
      <c r="O32" s="9">
        <v>1</v>
      </c>
      <c r="P32" s="6">
        <v>3</v>
      </c>
      <c r="Q32" s="10">
        <v>7</v>
      </c>
      <c r="R32" s="12">
        <v>2</v>
      </c>
      <c r="S32" s="12">
        <v>4</v>
      </c>
      <c r="T32" s="10">
        <v>2</v>
      </c>
    </row>
    <row r="33" spans="1:20" x14ac:dyDescent="0.2">
      <c r="A33" s="5" t="s">
        <v>33</v>
      </c>
      <c r="B33" s="6">
        <v>17</v>
      </c>
      <c r="C33" s="6">
        <v>20</v>
      </c>
      <c r="D33" s="6">
        <v>3</v>
      </c>
      <c r="E33" s="6">
        <v>10</v>
      </c>
      <c r="F33" s="6">
        <v>11</v>
      </c>
      <c r="G33" s="6">
        <v>12</v>
      </c>
      <c r="H33" s="6">
        <v>10</v>
      </c>
      <c r="I33" s="6">
        <v>8</v>
      </c>
      <c r="J33" s="6">
        <v>12</v>
      </c>
      <c r="K33" s="14">
        <v>14</v>
      </c>
      <c r="L33" s="6">
        <v>6</v>
      </c>
      <c r="M33" s="8">
        <v>3</v>
      </c>
      <c r="N33" s="9">
        <v>5</v>
      </c>
      <c r="O33" s="9">
        <v>4</v>
      </c>
      <c r="P33" s="6">
        <v>1</v>
      </c>
      <c r="Q33" s="10">
        <v>2</v>
      </c>
      <c r="R33" s="10">
        <v>3</v>
      </c>
      <c r="S33" s="12">
        <v>6</v>
      </c>
      <c r="T33" s="10">
        <v>37</v>
      </c>
    </row>
    <row r="34" spans="1:20" x14ac:dyDescent="0.2">
      <c r="A34" s="5" t="s">
        <v>34</v>
      </c>
      <c r="B34" s="6" t="s">
        <v>3</v>
      </c>
      <c r="C34" s="6">
        <v>3</v>
      </c>
      <c r="D34" s="6" t="s">
        <v>3</v>
      </c>
      <c r="E34" s="6">
        <v>3</v>
      </c>
      <c r="F34" s="6" t="s">
        <v>3</v>
      </c>
      <c r="G34" s="6">
        <v>5</v>
      </c>
      <c r="H34" s="6">
        <v>3</v>
      </c>
      <c r="I34" s="6">
        <v>5</v>
      </c>
      <c r="J34" s="10">
        <v>6</v>
      </c>
      <c r="K34" s="6" t="s">
        <v>3</v>
      </c>
      <c r="L34" s="6">
        <v>2</v>
      </c>
      <c r="M34" s="8">
        <v>2</v>
      </c>
      <c r="N34" s="9">
        <v>5</v>
      </c>
      <c r="O34" s="9" t="s">
        <v>3</v>
      </c>
      <c r="P34" s="6">
        <v>2</v>
      </c>
      <c r="Q34" s="10">
        <v>2</v>
      </c>
      <c r="R34" s="12" t="s">
        <v>3</v>
      </c>
      <c r="S34" s="12">
        <v>3</v>
      </c>
      <c r="T34" s="10">
        <v>1</v>
      </c>
    </row>
    <row r="35" spans="1:20" x14ac:dyDescent="0.2">
      <c r="A35" s="5" t="s">
        <v>35</v>
      </c>
      <c r="B35" s="6">
        <v>194</v>
      </c>
      <c r="C35" s="6">
        <v>185</v>
      </c>
      <c r="D35" s="6">
        <v>200</v>
      </c>
      <c r="E35" s="6">
        <v>123</v>
      </c>
      <c r="F35" s="6">
        <v>133</v>
      </c>
      <c r="G35" s="6">
        <v>85</v>
      </c>
      <c r="H35" s="6">
        <v>142</v>
      </c>
      <c r="I35" s="6">
        <v>171</v>
      </c>
      <c r="J35" s="6">
        <v>204</v>
      </c>
      <c r="K35" s="14">
        <v>143</v>
      </c>
      <c r="L35" s="6">
        <v>349</v>
      </c>
      <c r="M35" s="8">
        <v>178</v>
      </c>
      <c r="N35" s="9">
        <v>170</v>
      </c>
      <c r="O35" s="18">
        <v>173</v>
      </c>
      <c r="P35" s="6">
        <v>78</v>
      </c>
      <c r="Q35" s="15">
        <f>10+6+1+10+19+10+29</f>
        <v>85</v>
      </c>
      <c r="R35" s="10">
        <v>179</v>
      </c>
      <c r="S35" s="12">
        <v>186</v>
      </c>
      <c r="T35" s="10">
        <v>138</v>
      </c>
    </row>
    <row r="36" spans="1:20" x14ac:dyDescent="0.2">
      <c r="A36" s="5" t="s">
        <v>36</v>
      </c>
      <c r="B36" s="6">
        <v>98</v>
      </c>
      <c r="C36" s="6">
        <v>103</v>
      </c>
      <c r="D36" s="6">
        <v>84</v>
      </c>
      <c r="E36" s="6">
        <v>57</v>
      </c>
      <c r="F36" s="6">
        <v>53</v>
      </c>
      <c r="G36" s="6">
        <v>83</v>
      </c>
      <c r="H36" s="6">
        <v>178</v>
      </c>
      <c r="I36" s="6">
        <v>637</v>
      </c>
      <c r="J36" s="10">
        <v>486</v>
      </c>
      <c r="K36" s="6" t="s">
        <v>3</v>
      </c>
      <c r="L36" s="6" t="s">
        <v>3</v>
      </c>
      <c r="M36" s="6" t="s">
        <v>3</v>
      </c>
      <c r="N36" s="9" t="s">
        <v>3</v>
      </c>
      <c r="O36" s="9" t="s">
        <v>3</v>
      </c>
      <c r="P36" s="6" t="s">
        <v>3</v>
      </c>
      <c r="Q36" s="12" t="s">
        <v>3</v>
      </c>
      <c r="R36" s="10" t="s">
        <v>3</v>
      </c>
      <c r="S36" s="12" t="s">
        <v>3</v>
      </c>
      <c r="T36" s="10" t="s">
        <v>3</v>
      </c>
    </row>
    <row r="37" spans="1:20" x14ac:dyDescent="0.2">
      <c r="A37" s="5" t="s">
        <v>37</v>
      </c>
      <c r="B37" s="6">
        <v>144</v>
      </c>
      <c r="C37" s="6">
        <v>156</v>
      </c>
      <c r="D37" s="6">
        <v>335</v>
      </c>
      <c r="E37" s="6">
        <v>458</v>
      </c>
      <c r="F37" s="6">
        <v>463</v>
      </c>
      <c r="G37" s="6">
        <v>477</v>
      </c>
      <c r="H37" s="6">
        <v>303</v>
      </c>
      <c r="I37" s="6">
        <v>381</v>
      </c>
      <c r="J37" s="10">
        <v>337</v>
      </c>
      <c r="K37" s="6" t="s">
        <v>3</v>
      </c>
      <c r="L37" s="6" t="s">
        <v>3</v>
      </c>
      <c r="M37" s="6" t="s">
        <v>3</v>
      </c>
      <c r="N37" s="9" t="s">
        <v>3</v>
      </c>
      <c r="O37" s="9" t="s">
        <v>3</v>
      </c>
      <c r="P37" s="6" t="s">
        <v>3</v>
      </c>
      <c r="Q37" s="12" t="s">
        <v>3</v>
      </c>
      <c r="R37" s="10" t="s">
        <v>3</v>
      </c>
      <c r="S37" s="12" t="s">
        <v>3</v>
      </c>
      <c r="T37" s="10" t="s">
        <v>3</v>
      </c>
    </row>
    <row r="38" spans="1:20" x14ac:dyDescent="0.2">
      <c r="A38" s="5" t="s">
        <v>38</v>
      </c>
      <c r="B38" s="6" t="s">
        <v>3</v>
      </c>
      <c r="C38" s="6" t="s">
        <v>3</v>
      </c>
      <c r="D38" s="6" t="s">
        <v>3</v>
      </c>
      <c r="E38" s="6" t="s">
        <v>3</v>
      </c>
      <c r="F38" s="6" t="s">
        <v>3</v>
      </c>
      <c r="G38" s="6" t="s">
        <v>3</v>
      </c>
      <c r="H38" s="6" t="s">
        <v>3</v>
      </c>
      <c r="I38" s="6" t="s">
        <v>3</v>
      </c>
      <c r="J38" s="6" t="s">
        <v>3</v>
      </c>
      <c r="K38" s="6" t="s">
        <v>3</v>
      </c>
      <c r="L38" s="6" t="s">
        <v>3</v>
      </c>
      <c r="M38" s="24">
        <v>32</v>
      </c>
      <c r="N38" s="9">
        <v>35</v>
      </c>
      <c r="O38" s="9">
        <v>70</v>
      </c>
      <c r="P38" s="6">
        <v>43</v>
      </c>
      <c r="Q38" s="10">
        <v>71</v>
      </c>
      <c r="R38" s="10">
        <v>65</v>
      </c>
      <c r="S38" s="12">
        <v>36</v>
      </c>
      <c r="T38" s="10">
        <v>29</v>
      </c>
    </row>
    <row r="39" spans="1:20" x14ac:dyDescent="0.2">
      <c r="A39" s="5" t="s">
        <v>39</v>
      </c>
      <c r="B39" s="6" t="s">
        <v>3</v>
      </c>
      <c r="C39" s="6" t="s">
        <v>3</v>
      </c>
      <c r="D39" s="6" t="s">
        <v>3</v>
      </c>
      <c r="E39" s="6" t="s">
        <v>3</v>
      </c>
      <c r="F39" s="6" t="s">
        <v>3</v>
      </c>
      <c r="G39" s="6" t="s">
        <v>3</v>
      </c>
      <c r="H39" s="6" t="s">
        <v>3</v>
      </c>
      <c r="I39" s="6" t="s">
        <v>3</v>
      </c>
      <c r="J39" s="6" t="s">
        <v>3</v>
      </c>
      <c r="K39" s="6" t="s">
        <v>3</v>
      </c>
      <c r="L39" s="6" t="s">
        <v>3</v>
      </c>
      <c r="M39" s="24">
        <v>76</v>
      </c>
      <c r="N39" s="9">
        <v>78</v>
      </c>
      <c r="O39" s="9">
        <v>93</v>
      </c>
      <c r="P39" s="6">
        <v>70</v>
      </c>
      <c r="Q39" s="10">
        <v>67</v>
      </c>
      <c r="R39" s="10">
        <v>28</v>
      </c>
      <c r="S39" s="12">
        <v>40</v>
      </c>
      <c r="T39" s="10">
        <v>81</v>
      </c>
    </row>
    <row r="40" spans="1:20" x14ac:dyDescent="0.2">
      <c r="A40" s="5" t="s">
        <v>40</v>
      </c>
      <c r="B40" s="6">
        <v>1863</v>
      </c>
      <c r="C40" s="6">
        <v>3019</v>
      </c>
      <c r="D40" s="6">
        <v>3251</v>
      </c>
      <c r="E40" s="6">
        <v>3443</v>
      </c>
      <c r="F40" s="6">
        <v>3778</v>
      </c>
      <c r="G40" s="6">
        <v>4893</v>
      </c>
      <c r="H40" s="6">
        <v>4859</v>
      </c>
      <c r="I40" s="6">
        <v>5868</v>
      </c>
      <c r="J40" s="6">
        <v>4877</v>
      </c>
      <c r="K40" s="14">
        <v>6382</v>
      </c>
      <c r="L40" s="6">
        <v>6599</v>
      </c>
      <c r="M40" s="7">
        <v>6834</v>
      </c>
      <c r="N40" s="9">
        <v>7158</v>
      </c>
      <c r="O40" s="9">
        <v>6810</v>
      </c>
      <c r="P40" s="6">
        <v>12470</v>
      </c>
      <c r="Q40" s="10">
        <v>16282</v>
      </c>
      <c r="R40" s="10">
        <v>13629</v>
      </c>
      <c r="S40" s="10">
        <v>13111</v>
      </c>
      <c r="T40" s="10">
        <v>11529</v>
      </c>
    </row>
    <row r="41" spans="1:20" x14ac:dyDescent="0.2">
      <c r="A41" s="5" t="s">
        <v>41</v>
      </c>
      <c r="B41" s="6">
        <v>9</v>
      </c>
      <c r="C41" s="6">
        <v>6</v>
      </c>
      <c r="D41" s="6">
        <v>5</v>
      </c>
      <c r="E41" s="6">
        <v>2</v>
      </c>
      <c r="F41" s="6">
        <v>1</v>
      </c>
      <c r="G41" s="6" t="s">
        <v>3</v>
      </c>
      <c r="H41" s="6" t="s">
        <v>3</v>
      </c>
      <c r="I41" s="6">
        <v>3</v>
      </c>
      <c r="J41" s="10">
        <v>4</v>
      </c>
      <c r="K41" s="14">
        <v>3</v>
      </c>
      <c r="L41" s="6">
        <v>1</v>
      </c>
      <c r="M41" s="17">
        <v>2</v>
      </c>
      <c r="N41" s="9">
        <v>3</v>
      </c>
      <c r="O41" s="9">
        <v>2</v>
      </c>
      <c r="P41" s="6" t="s">
        <v>3</v>
      </c>
      <c r="Q41" s="12" t="s">
        <v>3</v>
      </c>
      <c r="R41" s="10">
        <v>2</v>
      </c>
      <c r="S41" s="12">
        <v>2</v>
      </c>
      <c r="T41" s="10">
        <v>4</v>
      </c>
    </row>
    <row r="42" spans="1:20" x14ac:dyDescent="0.2">
      <c r="A42" s="5" t="s">
        <v>42</v>
      </c>
      <c r="B42" s="6" t="s">
        <v>3</v>
      </c>
      <c r="C42" s="6" t="s">
        <v>3</v>
      </c>
      <c r="D42" s="6" t="s">
        <v>3</v>
      </c>
      <c r="E42" s="6" t="s">
        <v>3</v>
      </c>
      <c r="F42" s="6" t="s">
        <v>3</v>
      </c>
      <c r="G42" s="6" t="s">
        <v>3</v>
      </c>
      <c r="H42" s="6" t="s">
        <v>3</v>
      </c>
      <c r="I42" s="6" t="s">
        <v>3</v>
      </c>
      <c r="J42" s="6" t="s">
        <v>3</v>
      </c>
      <c r="K42" s="6" t="s">
        <v>3</v>
      </c>
      <c r="L42" s="6" t="s">
        <v>3</v>
      </c>
      <c r="M42" s="17">
        <v>1</v>
      </c>
      <c r="N42" s="9" t="s">
        <v>3</v>
      </c>
      <c r="O42" s="9" t="s">
        <v>3</v>
      </c>
      <c r="P42" s="6" t="s">
        <v>3</v>
      </c>
      <c r="Q42" s="12" t="s">
        <v>3</v>
      </c>
      <c r="R42" s="10" t="s">
        <v>3</v>
      </c>
      <c r="S42" s="12" t="s">
        <v>3</v>
      </c>
      <c r="T42" s="10" t="s">
        <v>3</v>
      </c>
    </row>
    <row r="43" spans="1:20" x14ac:dyDescent="0.2">
      <c r="A43" s="5" t="s">
        <v>43</v>
      </c>
      <c r="B43" s="6" t="s">
        <v>3</v>
      </c>
      <c r="C43" s="6" t="s">
        <v>3</v>
      </c>
      <c r="D43" s="6" t="s">
        <v>3</v>
      </c>
      <c r="E43" s="6" t="s">
        <v>3</v>
      </c>
      <c r="F43" s="6" t="s">
        <v>3</v>
      </c>
      <c r="G43" s="6" t="s">
        <v>3</v>
      </c>
      <c r="H43" s="6" t="s">
        <v>3</v>
      </c>
      <c r="I43" s="6" t="s">
        <v>3</v>
      </c>
      <c r="J43" s="6" t="s">
        <v>3</v>
      </c>
      <c r="K43" s="6" t="s">
        <v>3</v>
      </c>
      <c r="L43" s="6" t="s">
        <v>3</v>
      </c>
      <c r="M43" s="17">
        <v>4</v>
      </c>
      <c r="N43" s="9">
        <v>7</v>
      </c>
      <c r="O43" s="9">
        <v>10</v>
      </c>
      <c r="P43" s="6">
        <v>7</v>
      </c>
      <c r="Q43" s="10">
        <v>11</v>
      </c>
      <c r="R43" s="10">
        <v>13</v>
      </c>
      <c r="S43" s="12">
        <v>8</v>
      </c>
      <c r="T43" s="10">
        <v>5</v>
      </c>
    </row>
    <row r="44" spans="1:20" x14ac:dyDescent="0.2">
      <c r="A44" s="5" t="s">
        <v>44</v>
      </c>
      <c r="B44" s="6" t="s">
        <v>3</v>
      </c>
      <c r="C44" s="6" t="s">
        <v>3</v>
      </c>
      <c r="D44" s="6" t="s">
        <v>3</v>
      </c>
      <c r="E44" s="6" t="s">
        <v>3</v>
      </c>
      <c r="F44" s="6">
        <v>563</v>
      </c>
      <c r="G44" s="6">
        <v>942</v>
      </c>
      <c r="H44" s="6">
        <v>1077</v>
      </c>
      <c r="I44" s="6">
        <v>2464</v>
      </c>
      <c r="J44" s="10">
        <v>2198</v>
      </c>
      <c r="K44" s="14">
        <v>2725</v>
      </c>
      <c r="L44" s="6">
        <v>1437</v>
      </c>
      <c r="M44" s="25">
        <v>1557</v>
      </c>
      <c r="N44" s="9">
        <v>1273</v>
      </c>
      <c r="O44" s="9">
        <v>940</v>
      </c>
      <c r="P44" s="6">
        <v>800</v>
      </c>
      <c r="Q44" s="10">
        <v>751</v>
      </c>
      <c r="R44" s="15">
        <v>839</v>
      </c>
      <c r="S44" s="12">
        <v>840</v>
      </c>
      <c r="T44" s="10">
        <v>840</v>
      </c>
    </row>
    <row r="45" spans="1:20" x14ac:dyDescent="0.2">
      <c r="A45" s="5" t="s">
        <v>45</v>
      </c>
      <c r="B45" s="6">
        <v>2477</v>
      </c>
      <c r="C45" s="6">
        <v>5061</v>
      </c>
      <c r="D45" s="6">
        <v>3624</v>
      </c>
      <c r="E45" s="6">
        <v>2686</v>
      </c>
      <c r="F45" s="6">
        <v>1873</v>
      </c>
      <c r="G45" s="6">
        <v>1295</v>
      </c>
      <c r="H45" s="6">
        <v>500</v>
      </c>
      <c r="I45" s="6">
        <v>375</v>
      </c>
      <c r="J45" s="6">
        <v>312</v>
      </c>
      <c r="K45" s="14">
        <v>154</v>
      </c>
      <c r="L45" s="6">
        <v>122</v>
      </c>
      <c r="M45" s="17">
        <v>165</v>
      </c>
      <c r="N45" s="9">
        <v>118</v>
      </c>
      <c r="O45" s="9">
        <v>114</v>
      </c>
      <c r="P45" s="6">
        <v>66</v>
      </c>
      <c r="Q45" s="10">
        <v>52</v>
      </c>
      <c r="R45" s="10">
        <v>82</v>
      </c>
      <c r="S45" s="12">
        <v>103</v>
      </c>
      <c r="T45" s="10">
        <v>72</v>
      </c>
    </row>
    <row r="46" spans="1:20" x14ac:dyDescent="0.2">
      <c r="A46" s="5" t="s">
        <v>46</v>
      </c>
      <c r="B46" s="6">
        <v>1463</v>
      </c>
      <c r="C46" s="6">
        <v>3503</v>
      </c>
      <c r="D46" s="6">
        <v>3008</v>
      </c>
      <c r="E46" s="6">
        <v>3049</v>
      </c>
      <c r="F46" s="6">
        <v>5033</v>
      </c>
      <c r="G46" s="6">
        <v>4615</v>
      </c>
      <c r="H46" s="6">
        <v>4123</v>
      </c>
      <c r="I46" s="6">
        <v>5208</v>
      </c>
      <c r="J46" s="10">
        <v>5355</v>
      </c>
      <c r="K46" s="6" t="s">
        <v>3</v>
      </c>
      <c r="L46" s="6" t="s">
        <v>3</v>
      </c>
      <c r="M46" s="6" t="s">
        <v>3</v>
      </c>
      <c r="N46" s="9" t="s">
        <v>3</v>
      </c>
      <c r="O46" s="9" t="s">
        <v>3</v>
      </c>
      <c r="P46" s="6" t="s">
        <v>3</v>
      </c>
      <c r="Q46" s="12" t="s">
        <v>3</v>
      </c>
      <c r="R46" s="10" t="s">
        <v>3</v>
      </c>
      <c r="S46" s="12" t="s">
        <v>3</v>
      </c>
      <c r="T46" s="10" t="s">
        <v>3</v>
      </c>
    </row>
    <row r="47" spans="1:20" x14ac:dyDescent="0.2">
      <c r="A47" s="5" t="s">
        <v>47</v>
      </c>
      <c r="B47" s="6">
        <v>3</v>
      </c>
      <c r="C47" s="6">
        <v>2</v>
      </c>
      <c r="D47" s="6">
        <v>2</v>
      </c>
      <c r="E47" s="6">
        <v>2</v>
      </c>
      <c r="F47" s="6">
        <v>3</v>
      </c>
      <c r="G47" s="6">
        <v>8</v>
      </c>
      <c r="H47" s="6" t="s">
        <v>3</v>
      </c>
      <c r="I47" s="6">
        <v>10</v>
      </c>
      <c r="J47" s="6">
        <v>3</v>
      </c>
      <c r="K47" s="14">
        <v>5</v>
      </c>
      <c r="L47" s="6">
        <v>6</v>
      </c>
      <c r="M47" s="8">
        <v>1</v>
      </c>
      <c r="N47" s="9">
        <v>2</v>
      </c>
      <c r="O47" s="9">
        <v>3</v>
      </c>
      <c r="P47" s="6">
        <v>2</v>
      </c>
      <c r="Q47" s="10">
        <v>4</v>
      </c>
      <c r="R47" s="10">
        <v>2</v>
      </c>
      <c r="S47" s="12">
        <v>6</v>
      </c>
      <c r="T47" s="10">
        <v>1</v>
      </c>
    </row>
    <row r="48" spans="1:20" x14ac:dyDescent="0.2">
      <c r="A48" s="17" t="s">
        <v>48</v>
      </c>
      <c r="B48" s="6" t="s">
        <v>3</v>
      </c>
      <c r="C48" s="6" t="s">
        <v>3</v>
      </c>
      <c r="D48" s="6" t="s">
        <v>3</v>
      </c>
      <c r="E48" s="6" t="s">
        <v>3</v>
      </c>
      <c r="F48" s="6" t="s">
        <v>3</v>
      </c>
      <c r="G48" s="6" t="s">
        <v>3</v>
      </c>
      <c r="H48" s="6" t="s">
        <v>3</v>
      </c>
      <c r="I48" s="6" t="s">
        <v>3</v>
      </c>
      <c r="J48" s="6" t="s">
        <v>3</v>
      </c>
      <c r="K48" s="14">
        <v>3</v>
      </c>
      <c r="L48" s="6">
        <v>2</v>
      </c>
      <c r="M48" s="8">
        <v>11</v>
      </c>
      <c r="N48" s="9">
        <v>5</v>
      </c>
      <c r="O48" s="9">
        <v>15</v>
      </c>
      <c r="P48" s="6" t="s">
        <v>3</v>
      </c>
      <c r="Q48" s="12" t="s">
        <v>3</v>
      </c>
      <c r="R48" s="10">
        <v>6</v>
      </c>
      <c r="S48" s="12" t="s">
        <v>3</v>
      </c>
      <c r="T48" s="10">
        <v>2</v>
      </c>
    </row>
    <row r="49" spans="1:20" x14ac:dyDescent="0.2">
      <c r="A49" s="5" t="s">
        <v>49</v>
      </c>
      <c r="B49" s="6">
        <v>1892</v>
      </c>
      <c r="C49" s="6">
        <v>989</v>
      </c>
      <c r="D49" s="6">
        <v>833</v>
      </c>
      <c r="E49" s="6">
        <v>1632</v>
      </c>
      <c r="F49" s="6">
        <v>967</v>
      </c>
      <c r="G49" s="6">
        <v>765</v>
      </c>
      <c r="H49" s="6">
        <v>180</v>
      </c>
      <c r="I49" s="6">
        <v>86</v>
      </c>
      <c r="J49" s="6">
        <v>41</v>
      </c>
      <c r="K49" s="14">
        <v>4</v>
      </c>
      <c r="L49" s="6">
        <v>1</v>
      </c>
      <c r="M49" s="17">
        <v>6</v>
      </c>
      <c r="N49" s="9">
        <v>1</v>
      </c>
      <c r="O49" s="9">
        <v>88</v>
      </c>
      <c r="P49" s="6">
        <v>2</v>
      </c>
      <c r="Q49" s="12" t="s">
        <v>3</v>
      </c>
      <c r="R49" s="10">
        <v>2</v>
      </c>
      <c r="S49" s="12">
        <v>1</v>
      </c>
      <c r="T49" s="10">
        <v>1</v>
      </c>
    </row>
    <row r="50" spans="1:20" x14ac:dyDescent="0.2">
      <c r="A50" s="5" t="s">
        <v>50</v>
      </c>
      <c r="B50" s="6">
        <v>34</v>
      </c>
      <c r="C50" s="6">
        <v>16</v>
      </c>
      <c r="D50" s="6">
        <v>46</v>
      </c>
      <c r="E50" s="6">
        <v>2186</v>
      </c>
      <c r="F50" s="6">
        <v>76</v>
      </c>
      <c r="G50" s="6" t="s">
        <v>3</v>
      </c>
      <c r="H50" s="6" t="s">
        <v>3</v>
      </c>
      <c r="I50" s="6" t="s">
        <v>3</v>
      </c>
      <c r="J50" s="6" t="s">
        <v>3</v>
      </c>
      <c r="K50" s="6" t="s">
        <v>3</v>
      </c>
      <c r="L50" s="6" t="s">
        <v>3</v>
      </c>
      <c r="M50" s="22" t="s">
        <v>3</v>
      </c>
      <c r="N50" s="9" t="s">
        <v>3</v>
      </c>
      <c r="O50" s="9" t="s">
        <v>3</v>
      </c>
      <c r="P50" s="6">
        <v>2</v>
      </c>
      <c r="Q50" s="12" t="s">
        <v>3</v>
      </c>
      <c r="R50" s="10" t="s">
        <v>3</v>
      </c>
      <c r="S50" s="12">
        <v>1</v>
      </c>
      <c r="T50" s="10" t="s">
        <v>3</v>
      </c>
    </row>
    <row r="51" spans="1:20" x14ac:dyDescent="0.2">
      <c r="A51" s="5" t="s">
        <v>51</v>
      </c>
      <c r="B51" s="6" t="s">
        <v>3</v>
      </c>
      <c r="C51" s="6" t="s">
        <v>3</v>
      </c>
      <c r="D51" s="6" t="s">
        <v>3</v>
      </c>
      <c r="E51" s="6" t="s">
        <v>3</v>
      </c>
      <c r="F51" s="6" t="s">
        <v>3</v>
      </c>
      <c r="G51" s="6" t="s">
        <v>3</v>
      </c>
      <c r="H51" s="6" t="s">
        <v>3</v>
      </c>
      <c r="I51" s="6" t="s">
        <v>3</v>
      </c>
      <c r="J51" s="6">
        <v>31</v>
      </c>
      <c r="K51" s="6">
        <v>22</v>
      </c>
      <c r="L51" s="6">
        <v>25</v>
      </c>
      <c r="M51" s="24">
        <v>27</v>
      </c>
      <c r="N51" s="9">
        <v>33</v>
      </c>
      <c r="O51" s="9">
        <v>39</v>
      </c>
      <c r="P51" s="6">
        <v>27</v>
      </c>
      <c r="Q51" s="10">
        <v>31</v>
      </c>
      <c r="R51" s="10">
        <v>39</v>
      </c>
      <c r="S51" s="12">
        <v>18</v>
      </c>
      <c r="T51" s="10">
        <v>35</v>
      </c>
    </row>
    <row r="52" spans="1:20" x14ac:dyDescent="0.2">
      <c r="A52" s="5" t="s">
        <v>52</v>
      </c>
      <c r="B52" s="6">
        <v>980</v>
      </c>
      <c r="C52" s="6">
        <v>950</v>
      </c>
      <c r="D52" s="6">
        <v>606</v>
      </c>
      <c r="E52" s="6">
        <v>802</v>
      </c>
      <c r="F52" s="6">
        <v>964</v>
      </c>
      <c r="G52" s="6">
        <v>1192</v>
      </c>
      <c r="H52" s="6">
        <v>1658</v>
      </c>
      <c r="I52" s="6">
        <v>992</v>
      </c>
      <c r="J52" s="6">
        <v>897</v>
      </c>
      <c r="K52" s="6">
        <v>1211</v>
      </c>
      <c r="L52" s="10">
        <v>1053</v>
      </c>
      <c r="M52" s="25">
        <v>1215</v>
      </c>
      <c r="N52" s="18">
        <v>1147</v>
      </c>
      <c r="O52" s="9">
        <v>1089</v>
      </c>
      <c r="P52" s="6">
        <v>1095</v>
      </c>
      <c r="Q52" s="6">
        <v>1150</v>
      </c>
      <c r="R52" s="6">
        <v>1207</v>
      </c>
      <c r="S52" s="12" t="s">
        <v>53</v>
      </c>
      <c r="T52" s="10">
        <v>930</v>
      </c>
    </row>
    <row r="53" spans="1:20" x14ac:dyDescent="0.2">
      <c r="A53" s="5" t="s">
        <v>54</v>
      </c>
      <c r="B53" s="6">
        <v>4</v>
      </c>
      <c r="C53" s="6">
        <v>3</v>
      </c>
      <c r="D53" s="6">
        <v>1</v>
      </c>
      <c r="E53" s="6" t="s">
        <v>3</v>
      </c>
      <c r="F53" s="6" t="s">
        <v>3</v>
      </c>
      <c r="G53" s="6" t="s">
        <v>3</v>
      </c>
      <c r="H53" s="6">
        <v>1</v>
      </c>
      <c r="I53" s="6" t="s">
        <v>3</v>
      </c>
      <c r="J53" s="6" t="s">
        <v>3</v>
      </c>
      <c r="K53" s="14">
        <v>2</v>
      </c>
      <c r="L53" s="6" t="s">
        <v>3</v>
      </c>
      <c r="M53" s="17">
        <v>1</v>
      </c>
      <c r="N53" s="18" t="s">
        <v>3</v>
      </c>
      <c r="O53" s="9" t="s">
        <v>3</v>
      </c>
      <c r="P53" s="6" t="s">
        <v>3</v>
      </c>
      <c r="Q53" s="12" t="s">
        <v>3</v>
      </c>
      <c r="R53" s="10" t="s">
        <v>3</v>
      </c>
      <c r="S53" s="12">
        <v>1</v>
      </c>
      <c r="T53" s="8">
        <v>1</v>
      </c>
    </row>
    <row r="54" spans="1:20" x14ac:dyDescent="0.2">
      <c r="A54" s="5" t="s">
        <v>55</v>
      </c>
      <c r="B54" s="6">
        <v>22</v>
      </c>
      <c r="C54" s="6">
        <v>11</v>
      </c>
      <c r="D54" s="6">
        <v>17</v>
      </c>
      <c r="E54" s="6">
        <v>4</v>
      </c>
      <c r="F54" s="6" t="s">
        <v>3</v>
      </c>
      <c r="G54" s="6" t="s">
        <v>3</v>
      </c>
      <c r="H54" s="6" t="s">
        <v>3</v>
      </c>
      <c r="I54" s="6" t="s">
        <v>3</v>
      </c>
      <c r="J54" s="6" t="s">
        <v>3</v>
      </c>
      <c r="K54" s="14">
        <v>1</v>
      </c>
      <c r="L54" s="6" t="s">
        <v>3</v>
      </c>
      <c r="M54" s="24">
        <v>2</v>
      </c>
      <c r="N54" s="9" t="s">
        <v>3</v>
      </c>
      <c r="O54" s="9" t="s">
        <v>3</v>
      </c>
      <c r="P54" s="6" t="s">
        <v>3</v>
      </c>
      <c r="Q54" s="12" t="s">
        <v>3</v>
      </c>
      <c r="R54" s="10" t="s">
        <v>3</v>
      </c>
      <c r="S54" s="12" t="s">
        <v>3</v>
      </c>
      <c r="T54" s="10" t="s">
        <v>3</v>
      </c>
    </row>
    <row r="55" spans="1:20" x14ac:dyDescent="0.2">
      <c r="A55" s="5" t="s">
        <v>56</v>
      </c>
      <c r="B55" s="6">
        <v>6</v>
      </c>
      <c r="C55" s="6">
        <v>20</v>
      </c>
      <c r="D55" s="6">
        <v>71</v>
      </c>
      <c r="E55" s="6">
        <v>145</v>
      </c>
      <c r="F55" s="6">
        <v>95</v>
      </c>
      <c r="G55" s="6">
        <v>98</v>
      </c>
      <c r="H55" s="6">
        <v>70</v>
      </c>
      <c r="I55" s="6">
        <v>93</v>
      </c>
      <c r="J55" s="10">
        <v>71</v>
      </c>
      <c r="K55" s="6" t="s">
        <v>3</v>
      </c>
      <c r="L55" s="6" t="s">
        <v>3</v>
      </c>
      <c r="M55" s="6" t="s">
        <v>3</v>
      </c>
      <c r="N55" s="9" t="s">
        <v>3</v>
      </c>
      <c r="O55" s="9" t="s">
        <v>3</v>
      </c>
      <c r="P55" s="6" t="s">
        <v>3</v>
      </c>
      <c r="Q55" s="12" t="s">
        <v>3</v>
      </c>
      <c r="R55" s="10" t="s">
        <v>3</v>
      </c>
      <c r="S55" s="12" t="s">
        <v>3</v>
      </c>
      <c r="T55" s="10" t="s">
        <v>3</v>
      </c>
    </row>
    <row r="56" spans="1:20" x14ac:dyDescent="0.2">
      <c r="A56" s="5" t="s">
        <v>57</v>
      </c>
      <c r="B56" s="6" t="s">
        <v>3</v>
      </c>
      <c r="C56" s="6" t="s">
        <v>3</v>
      </c>
      <c r="D56" s="6" t="s">
        <v>3</v>
      </c>
      <c r="E56" s="6">
        <v>15</v>
      </c>
      <c r="F56" s="6" t="s">
        <v>3</v>
      </c>
      <c r="G56" s="6" t="s">
        <v>3</v>
      </c>
      <c r="H56" s="6" t="s">
        <v>3</v>
      </c>
      <c r="I56" s="6" t="s">
        <v>3</v>
      </c>
      <c r="J56" s="6" t="s">
        <v>3</v>
      </c>
      <c r="K56" s="6" t="s">
        <v>3</v>
      </c>
      <c r="L56" s="6" t="s">
        <v>3</v>
      </c>
      <c r="M56" s="6" t="s">
        <v>3</v>
      </c>
      <c r="N56" s="9" t="s">
        <v>3</v>
      </c>
      <c r="O56" s="9" t="s">
        <v>3</v>
      </c>
      <c r="P56" s="6" t="s">
        <v>3</v>
      </c>
      <c r="Q56" s="12" t="s">
        <v>3</v>
      </c>
      <c r="R56" s="10" t="s">
        <v>3</v>
      </c>
      <c r="S56" s="12" t="s">
        <v>3</v>
      </c>
      <c r="T56" s="10" t="s">
        <v>3</v>
      </c>
    </row>
    <row r="57" spans="1:20" x14ac:dyDescent="0.2">
      <c r="A57" s="5" t="s">
        <v>58</v>
      </c>
      <c r="B57" s="6" t="s">
        <v>3</v>
      </c>
      <c r="C57" s="6">
        <v>6</v>
      </c>
      <c r="D57" s="6" t="s">
        <v>3</v>
      </c>
      <c r="E57" s="6" t="s">
        <v>3</v>
      </c>
      <c r="F57" s="6">
        <v>5</v>
      </c>
      <c r="G57" s="6" t="s">
        <v>3</v>
      </c>
      <c r="H57" s="6" t="s">
        <v>3</v>
      </c>
      <c r="I57" s="6" t="s">
        <v>3</v>
      </c>
      <c r="J57" s="6" t="s">
        <v>3</v>
      </c>
      <c r="K57" s="6" t="s">
        <v>3</v>
      </c>
      <c r="L57" s="6" t="s">
        <v>3</v>
      </c>
      <c r="M57" s="8">
        <v>8</v>
      </c>
      <c r="N57" s="9" t="s">
        <v>3</v>
      </c>
      <c r="O57" s="9" t="s">
        <v>3</v>
      </c>
      <c r="P57" s="6">
        <v>2</v>
      </c>
      <c r="Q57" s="12" t="s">
        <v>3</v>
      </c>
      <c r="R57" s="10" t="s">
        <v>3</v>
      </c>
      <c r="S57" s="12">
        <v>2</v>
      </c>
      <c r="T57" s="10" t="s">
        <v>3</v>
      </c>
    </row>
    <row r="58" spans="1:20" x14ac:dyDescent="0.2">
      <c r="A58" s="26" t="s">
        <v>59</v>
      </c>
      <c r="B58" s="27">
        <v>4208</v>
      </c>
      <c r="C58" s="27">
        <v>5996</v>
      </c>
      <c r="D58" s="27">
        <v>6467</v>
      </c>
      <c r="E58" s="27">
        <v>7243</v>
      </c>
      <c r="F58" s="27">
        <v>5188</v>
      </c>
      <c r="G58" s="27">
        <v>4649</v>
      </c>
      <c r="H58" s="27">
        <v>5055</v>
      </c>
      <c r="I58" s="27">
        <v>9563</v>
      </c>
      <c r="J58" s="27">
        <v>5887</v>
      </c>
      <c r="K58" s="28">
        <v>5373</v>
      </c>
      <c r="L58" s="27">
        <v>5518</v>
      </c>
      <c r="M58" s="29">
        <v>5120</v>
      </c>
      <c r="N58" s="27">
        <v>5070</v>
      </c>
      <c r="O58" s="27">
        <v>4066</v>
      </c>
      <c r="P58" s="27">
        <v>2780</v>
      </c>
      <c r="Q58" s="27">
        <v>6326</v>
      </c>
      <c r="R58" s="27">
        <v>5402</v>
      </c>
      <c r="S58" s="27">
        <v>3840</v>
      </c>
      <c r="T58" s="30">
        <v>7279</v>
      </c>
    </row>
    <row r="59" spans="1:20" ht="12.75" customHeight="1" x14ac:dyDescent="0.2">
      <c r="A59" s="2" t="s">
        <v>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</sheetData>
  <mergeCells count="2">
    <mergeCell ref="A1:T1"/>
    <mergeCell ref="A59:P59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F11" sqref="F11"/>
    </sheetView>
  </sheetViews>
  <sheetFormatPr baseColWidth="10" defaultColWidth="11" defaultRowHeight="12.75" x14ac:dyDescent="0.2"/>
  <cols>
    <col min="1" max="1" width="30.140625" customWidth="1"/>
    <col min="2" max="2" width="59.42578125" customWidth="1"/>
  </cols>
  <sheetData>
    <row r="1" spans="1:3" ht="13.5" customHeight="1" x14ac:dyDescent="0.2">
      <c r="A1" s="1" t="s">
        <v>61</v>
      </c>
      <c r="B1" s="1"/>
    </row>
    <row r="2" spans="1:3" x14ac:dyDescent="0.2">
      <c r="A2" s="31" t="s">
        <v>62</v>
      </c>
      <c r="B2" s="32" t="s">
        <v>63</v>
      </c>
    </row>
    <row r="3" spans="1:3" x14ac:dyDescent="0.2">
      <c r="A3" s="33" t="s">
        <v>64</v>
      </c>
      <c r="B3" s="34" t="s">
        <v>65</v>
      </c>
    </row>
    <row r="4" spans="1:3" x14ac:dyDescent="0.2">
      <c r="A4" s="33" t="s">
        <v>66</v>
      </c>
      <c r="B4" s="34" t="s">
        <v>67</v>
      </c>
    </row>
    <row r="5" spans="1:3" x14ac:dyDescent="0.2">
      <c r="A5" s="33" t="s">
        <v>68</v>
      </c>
      <c r="B5" s="34" t="s">
        <v>69</v>
      </c>
    </row>
    <row r="6" spans="1:3" ht="25.5" x14ac:dyDescent="0.2">
      <c r="A6" s="33" t="s">
        <v>70</v>
      </c>
      <c r="B6" s="34" t="s">
        <v>71</v>
      </c>
    </row>
    <row r="7" spans="1:3" ht="51" x14ac:dyDescent="0.2">
      <c r="A7" s="35" t="s">
        <v>72</v>
      </c>
      <c r="B7" s="36" t="s">
        <v>73</v>
      </c>
    </row>
    <row r="8" spans="1:3" x14ac:dyDescent="0.2">
      <c r="A8" s="31" t="s">
        <v>74</v>
      </c>
      <c r="B8" s="37" t="s">
        <v>75</v>
      </c>
      <c r="C8" s="38"/>
    </row>
    <row r="9" spans="1:3" ht="51" x14ac:dyDescent="0.2">
      <c r="A9" s="33" t="s">
        <v>76</v>
      </c>
      <c r="B9" s="34" t="s">
        <v>77</v>
      </c>
    </row>
    <row r="10" spans="1:3" x14ac:dyDescent="0.2">
      <c r="A10" s="33" t="s">
        <v>78</v>
      </c>
      <c r="B10" s="34" t="s">
        <v>79</v>
      </c>
    </row>
    <row r="11" spans="1:3" ht="25.5" x14ac:dyDescent="0.2">
      <c r="A11" s="35" t="s">
        <v>80</v>
      </c>
      <c r="B11" s="36" t="s">
        <v>81</v>
      </c>
    </row>
    <row r="12" spans="1:3" ht="25.5" x14ac:dyDescent="0.2">
      <c r="A12" s="39" t="s">
        <v>82</v>
      </c>
      <c r="B12" s="40" t="s">
        <v>83</v>
      </c>
    </row>
    <row r="13" spans="1:3" ht="25.5" x14ac:dyDescent="0.2">
      <c r="A13" s="41" t="s">
        <v>84</v>
      </c>
      <c r="B13" s="42" t="s">
        <v>85</v>
      </c>
    </row>
    <row r="14" spans="1:3" x14ac:dyDescent="0.2">
      <c r="A14" s="41" t="s">
        <v>86</v>
      </c>
      <c r="B14" s="42" t="s">
        <v>83</v>
      </c>
    </row>
    <row r="15" spans="1:3" ht="38.25" x14ac:dyDescent="0.2">
      <c r="A15" s="43" t="s">
        <v>87</v>
      </c>
      <c r="B15" s="44" t="s">
        <v>88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S_MORB_AX10</vt:lpstr>
      <vt:lpstr>Ficha tecnica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msantellan</dc:creator>
  <dc:description/>
  <cp:lastModifiedBy>Paula Pentimalle Ramos</cp:lastModifiedBy>
  <cp:revision>4</cp:revision>
  <dcterms:created xsi:type="dcterms:W3CDTF">2011-07-27T13:15:57Z</dcterms:created>
  <dcterms:modified xsi:type="dcterms:W3CDTF">2020-12-27T18:13:18Z</dcterms:modified>
  <dc:language>es-AR</dc:language>
</cp:coreProperties>
</file>