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8325" windowHeight="9375"/>
  </bookViews>
  <sheets>
    <sheet name="Seg_01_ax18.xls" sheetId="5" r:id="rId1"/>
    <sheet name="2013" sheetId="1" r:id="rId2"/>
    <sheet name="2010" sheetId="4" r:id="rId3"/>
    <sheet name="2009" sheetId="2" r:id="rId4"/>
    <sheet name="2008" sheetId="3" r:id="rId5"/>
    <sheet name="Ficha técnica " sheetId="7" r:id="rId6"/>
  </sheets>
  <calcPr calcId="144525"/>
</workbook>
</file>

<file path=xl/calcChain.xml><?xml version="1.0" encoding="utf-8"?>
<calcChain xmlns="http://schemas.openxmlformats.org/spreadsheetml/2006/main">
  <c r="D5" i="4" l="1"/>
  <c r="D6" i="4"/>
  <c r="D7" i="4"/>
  <c r="D8" i="4"/>
  <c r="D5" i="1"/>
</calcChain>
</file>

<file path=xl/sharedStrings.xml><?xml version="1.0" encoding="utf-8"?>
<sst xmlns="http://schemas.openxmlformats.org/spreadsheetml/2006/main" count="176" uniqueCount="80">
  <si>
    <t>Sección y capítulo del Código de Faltas</t>
  </si>
  <si>
    <t xml:space="preserve">Total </t>
  </si>
  <si>
    <t>1º</t>
  </si>
  <si>
    <t>I - Bromatológicas</t>
  </si>
  <si>
    <t xml:space="preserve">II - Higiene y Sanidad </t>
  </si>
  <si>
    <t>III - Ambiente</t>
  </si>
  <si>
    <t>IV - Residuos patógenos</t>
  </si>
  <si>
    <t>2º</t>
  </si>
  <si>
    <t>I- Seguridad y prevención de siniestros</t>
  </si>
  <si>
    <t>II- Actividades constructivas</t>
  </si>
  <si>
    <t>3º</t>
  </si>
  <si>
    <t>I- Publicidad prohibida</t>
  </si>
  <si>
    <t xml:space="preserve">II- Protección de Niños, Niñas o Adolescentes </t>
  </si>
  <si>
    <t>-</t>
  </si>
  <si>
    <t>4º</t>
  </si>
  <si>
    <t>I -Actividades lucrativas no permitidas o ejercidas en infracción</t>
  </si>
  <si>
    <t>5º</t>
  </si>
  <si>
    <t>I - Derechos del consumidor</t>
  </si>
  <si>
    <t>6º</t>
  </si>
  <si>
    <t>I - Tránsito</t>
  </si>
  <si>
    <t>7º</t>
  </si>
  <si>
    <t>I - Pesas y Medidas</t>
  </si>
  <si>
    <t>8º</t>
  </si>
  <si>
    <t>I - Sistema estadístico de la Ciudad</t>
  </si>
  <si>
    <t>9º</t>
  </si>
  <si>
    <t>I - Administración y servicios públicos</t>
  </si>
  <si>
    <t>10º</t>
  </si>
  <si>
    <t>I - Evaluación de impacto ambiental</t>
  </si>
  <si>
    <t>11º</t>
  </si>
  <si>
    <t>I - Servicios de vigiliancia, custodia y seguridad</t>
  </si>
  <si>
    <t>Ley Nº 592</t>
  </si>
  <si>
    <t>Ley Nº 1.217</t>
  </si>
  <si>
    <t>Ley Nº 1.897</t>
  </si>
  <si>
    <t>Otros</t>
  </si>
  <si>
    <r>
      <t xml:space="preserve">Fuente: </t>
    </r>
    <r>
      <rPr>
        <sz val="8"/>
        <rFont val="Arial"/>
        <family val="2"/>
      </rPr>
      <t>Poder Judicial de la Ciudad de Buenos Aires. Consejo de la Magistratura. Oficina de Información Judicial.</t>
    </r>
  </si>
  <si>
    <r>
      <t xml:space="preserve">Faltas ingresadas a los </t>
    </r>
    <r>
      <rPr>
        <sz val="10"/>
        <rFont val="Arial"/>
        <family val="2"/>
      </rPr>
      <t>juzgados</t>
    </r>
    <r>
      <rPr>
        <sz val="10"/>
        <rFont val="Arial"/>
        <family val="2"/>
      </rPr>
      <t xml:space="preserve"> del Fuero Contravencional, Penal y de Faltas por sección y capítulo del Código de Faltas. Ciudad de Buenos Aires. Año 2013 </t>
    </r>
  </si>
  <si>
    <t>Faltas ingresadas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</si>
  <si>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datos provisorios</t>
    </r>
  </si>
  <si>
    <t>Sin datos</t>
  </si>
  <si>
    <t>I - Pesas y medidas</t>
  </si>
  <si>
    <t>V- De las sustancias denominadas genéricamente PCB's</t>
  </si>
  <si>
    <t xml:space="preserve">Faltas ingresadas a las fiscalías del Fuero Contravencional, Penal y de Faltas por sección y capítulo del Código de Faltas. Ciudad de Buenos Aires. Año 2009 </t>
  </si>
  <si>
    <r>
      <t xml:space="preserve">Fuente: </t>
    </r>
    <r>
      <rPr>
        <sz val="8"/>
        <rFont val="Arial"/>
        <family val="2"/>
      </rPr>
      <t>Poder Judicial de la Ciudad de Buenos Aires, Consejo de la Magistratura, Oficina de Información Judicial.</t>
    </r>
  </si>
  <si>
    <t>Allanamientos</t>
  </si>
  <si>
    <t>II-Protección de niños, niñas o adolescentes</t>
  </si>
  <si>
    <t>Total</t>
  </si>
  <si>
    <r>
      <t xml:space="preserve">Faltas ingresadas a las fiscalías del Fuero Contravencional, Penal y de Faltas </t>
    </r>
    <r>
      <rPr>
        <sz val="10"/>
        <rFont val="Arial"/>
        <family val="2"/>
      </rPr>
      <t>por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sección y capítulo del Código de Faltas.Ciudad de Buenos Aires. Año 2008  </t>
    </r>
  </si>
  <si>
    <t>Ley 1217</t>
  </si>
  <si>
    <t>Ley 592</t>
  </si>
  <si>
    <t xml:space="preserve">Faltas ingresadas a las fiscalías del Fuero Contravencional, Penal y de Faltas por sección y capítulo del Código de Faltas. Ciudad de Buenos Aires. Año 2010 </t>
  </si>
  <si>
    <t xml:space="preserve"> </t>
  </si>
  <si>
    <t xml:space="preserve">Faltas ingresadas a los juzgados del Fuero Contravencional, Penal y de Faltas por sección y capítulo del Código de Faltas. Ciudad de Buenos Aires. Años 2008/2010-2013 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</si>
  <si>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</si>
  <si>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</si>
  <si>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</si>
  <si>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</si>
  <si>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</si>
  <si>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Faltas</t>
  </si>
  <si>
    <t>Subtema</t>
  </si>
  <si>
    <t>Serie</t>
  </si>
  <si>
    <t>Faltas ingresadas a juzgados</t>
  </si>
  <si>
    <t>Objetivo</t>
  </si>
  <si>
    <t>Mostrar la cantidad de faltas registradas por año por el Fuero , discriminadas por Sección y Capítulo del Código de Faltas</t>
  </si>
  <si>
    <t xml:space="preserve">Variable 1 </t>
  </si>
  <si>
    <t xml:space="preserve">Definición operativa </t>
  </si>
  <si>
    <r>
      <t xml:space="preserve">Cantidad de faltas ingresadas a los juzgados.del Fuero Contravencional Penal y de Faltas CABA en un año. </t>
    </r>
    <r>
      <rPr>
        <b/>
        <sz val="10"/>
        <rFont val="Arial"/>
        <family val="2"/>
      </rPr>
      <t xml:space="preserve">Falta: </t>
    </r>
    <r>
      <rPr>
        <sz val="10"/>
        <rFont val="Arial"/>
        <family val="2"/>
      </rPr>
      <t>Infracción a las normas de la Ciudad de Buenos Aires destinadas a reglamentar el desenvolvimiento de las actividades comerciales y todas las que están sujetas al poder de policía de la Ciudad.</t>
    </r>
  </si>
  <si>
    <t>Unidad de medida</t>
  </si>
  <si>
    <t>Falta ingresada</t>
  </si>
  <si>
    <t>Método de cálculo (formula)</t>
  </si>
  <si>
    <t>Periodicidad de recepción (información secundaria)</t>
  </si>
  <si>
    <t>anual</t>
  </si>
  <si>
    <t>Periodicidad de recolección (información primaria)</t>
  </si>
  <si>
    <t>mensual</t>
  </si>
  <si>
    <t xml:space="preserve">Periodicidad de difusión </t>
  </si>
  <si>
    <t>Fuente</t>
  </si>
  <si>
    <t>Poder Judicial de la Ciudad de Buenos Aires. Consejo de la Magistratura. Oficina de Información Judicial.</t>
  </si>
  <si>
    <t>Seg_01_ax18.xls</t>
  </si>
  <si>
    <t>sumatoria de las faltas ingresadas a los juzgados del Fuero por Sección y Capítulo del Código de Faltas.</t>
  </si>
  <si>
    <t>Sección y Capítulo del Código de Faltas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</si>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</sst>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€-2]\ * #,##0.00_ ;_ [$€-2]\ * \-#,##0.00_ ;_ [$€-2]\ * &quot;-&quot;??_ "/>
    <numFmt numFmtId="165" formatCode="#,##0.00\ &quot;Pts&quot;;\-#,##0.00\ &quot;Pts&quot;"/>
    <numFmt numFmtId="166" formatCode="#,##0\ &quot;Pts&quot;;\-#,##0\ &quot;Pts&quot;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164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3" fontId="1" fillId="0" borderId="0" applyFont="0" applyFill="0" applyBorder="0" applyAlignment="0" applyProtection="0"/>
  </cellStyleXfs>
  <cellXfs count="103">
    <xf numFmtId="0" fontId="0" fillId="0" borderId="0" xfId="0"/>
    <xf numFmtId="3" fontId="4" fillId="0" borderId="0" xfId="0" applyNumberFormat="1" applyFont="1" applyAlignment="1">
      <alignment horizontal="right" shrinkToFit="1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left" shrinkToFit="1"/>
    </xf>
    <xf numFmtId="0" fontId="3" fillId="0" borderId="1" xfId="0" applyFont="1" applyBorder="1" applyAlignment="1"/>
    <xf numFmtId="0" fontId="3" fillId="0" borderId="0" xfId="0" applyFont="1" applyBorder="1" applyAlignment="1"/>
    <xf numFmtId="0" fontId="7" fillId="0" borderId="0" xfId="0" applyFont="1" applyBorder="1" applyAlignment="1">
      <alignment horizontal="left"/>
    </xf>
    <xf numFmtId="0" fontId="10" fillId="0" borderId="0" xfId="12"/>
    <xf numFmtId="0" fontId="3" fillId="0" borderId="1" xfId="12" applyFont="1" applyBorder="1"/>
    <xf numFmtId="3" fontId="3" fillId="0" borderId="0" xfId="12" applyNumberFormat="1" applyFont="1"/>
    <xf numFmtId="3" fontId="4" fillId="0" borderId="0" xfId="12" applyNumberFormat="1" applyFont="1"/>
    <xf numFmtId="0" fontId="4" fillId="0" borderId="0" xfId="12" applyFont="1" applyAlignment="1">
      <alignment horizontal="left"/>
    </xf>
    <xf numFmtId="3" fontId="4" fillId="0" borderId="0" xfId="12" applyNumberFormat="1" applyFont="1" applyAlignment="1">
      <alignment horizontal="right" shrinkToFit="1"/>
    </xf>
    <xf numFmtId="0" fontId="3" fillId="0" borderId="0" xfId="12" applyFont="1" applyAlignment="1">
      <alignment horizontal="left"/>
    </xf>
    <xf numFmtId="0" fontId="4" fillId="0" borderId="0" xfId="12" applyFont="1" applyAlignment="1"/>
    <xf numFmtId="0" fontId="3" fillId="0" borderId="2" xfId="12" applyFont="1" applyBorder="1" applyAlignment="1">
      <alignment horizontal="center" wrapText="1"/>
    </xf>
    <xf numFmtId="0" fontId="3" fillId="0" borderId="0" xfId="12" applyFont="1"/>
    <xf numFmtId="0" fontId="3" fillId="0" borderId="0" xfId="12" applyFont="1" applyAlignment="1"/>
    <xf numFmtId="0" fontId="3" fillId="0" borderId="0" xfId="12" applyFont="1" applyAlignment="1">
      <alignment horizontal="right" vertical="top"/>
    </xf>
    <xf numFmtId="0" fontId="3" fillId="0" borderId="0" xfId="12" applyFont="1" applyAlignment="1">
      <alignment horizontal="left" vertical="top" wrapText="1"/>
    </xf>
    <xf numFmtId="0" fontId="3" fillId="0" borderId="0" xfId="12" applyFont="1" applyAlignment="1">
      <alignment horizontal="right" vertical="top" shrinkToFit="1"/>
    </xf>
    <xf numFmtId="0" fontId="3" fillId="0" borderId="2" xfId="12" applyFont="1" applyBorder="1" applyAlignment="1">
      <alignment horizontal="center" shrinkToFit="1"/>
    </xf>
    <xf numFmtId="0" fontId="10" fillId="0" borderId="0" xfId="12" applyAlignment="1">
      <alignment shrinkToFit="1"/>
    </xf>
    <xf numFmtId="3" fontId="3" fillId="0" borderId="0" xfId="12" applyNumberFormat="1" applyFont="1" applyAlignment="1">
      <alignment horizontal="right"/>
    </xf>
    <xf numFmtId="0" fontId="12" fillId="0" borderId="0" xfId="6"/>
    <xf numFmtId="0" fontId="1" fillId="0" borderId="0" xfId="9"/>
    <xf numFmtId="0" fontId="2" fillId="0" borderId="3" xfId="9" applyFont="1" applyBorder="1" applyAlignment="1">
      <alignment vertical="top"/>
    </xf>
    <xf numFmtId="0" fontId="2" fillId="0" borderId="4" xfId="9" applyFont="1" applyBorder="1"/>
    <xf numFmtId="0" fontId="2" fillId="0" borderId="5" xfId="9" applyFont="1" applyBorder="1" applyAlignment="1">
      <alignment wrapText="1"/>
    </xf>
    <xf numFmtId="0" fontId="1" fillId="0" borderId="6" xfId="9" applyFont="1" applyBorder="1" applyAlignment="1">
      <alignment vertical="top" wrapText="1"/>
    </xf>
    <xf numFmtId="0" fontId="2" fillId="0" borderId="7" xfId="9" applyFont="1" applyBorder="1" applyAlignment="1">
      <alignment wrapText="1"/>
    </xf>
    <xf numFmtId="0" fontId="2" fillId="0" borderId="8" xfId="9" applyFont="1" applyBorder="1" applyAlignment="1">
      <alignment vertical="top" wrapText="1"/>
    </xf>
    <xf numFmtId="0" fontId="2" fillId="0" borderId="3" xfId="9" applyFont="1" applyFill="1" applyBorder="1" applyAlignment="1">
      <alignment wrapText="1"/>
    </xf>
    <xf numFmtId="0" fontId="2" fillId="0" borderId="6" xfId="9" applyFont="1" applyBorder="1" applyAlignment="1">
      <alignment vertical="top" wrapText="1"/>
    </xf>
    <xf numFmtId="0" fontId="2" fillId="0" borderId="5" xfId="9" applyFont="1" applyFill="1" applyBorder="1" applyAlignment="1">
      <alignment vertical="top" wrapText="1"/>
    </xf>
    <xf numFmtId="0" fontId="1" fillId="0" borderId="6" xfId="9" applyFont="1" applyBorder="1" applyAlignment="1">
      <alignment wrapText="1"/>
    </xf>
    <xf numFmtId="0" fontId="2" fillId="0" borderId="5" xfId="9" applyFont="1" applyBorder="1" applyAlignment="1">
      <alignment vertical="top" wrapText="1"/>
    </xf>
    <xf numFmtId="0" fontId="1" fillId="0" borderId="0" xfId="9" applyAlignment="1">
      <alignment wrapText="1"/>
    </xf>
    <xf numFmtId="0" fontId="0" fillId="0" borderId="0" xfId="9" applyFont="1"/>
    <xf numFmtId="0" fontId="0" fillId="0" borderId="6" xfId="9" applyFont="1" applyBorder="1" applyAlignment="1">
      <alignment vertical="top" wrapText="1"/>
    </xf>
    <xf numFmtId="0" fontId="3" fillId="0" borderId="0" xfId="12" applyFont="1" applyBorder="1" applyAlignment="1"/>
    <xf numFmtId="0" fontId="3" fillId="0" borderId="1" xfId="12" applyFont="1" applyBorder="1" applyAlignment="1"/>
    <xf numFmtId="3" fontId="3" fillId="0" borderId="0" xfId="12" applyNumberFormat="1" applyFont="1" applyBorder="1" applyAlignment="1">
      <alignment shrinkToFit="1"/>
    </xf>
    <xf numFmtId="0" fontId="4" fillId="0" borderId="9" xfId="12" applyFont="1" applyBorder="1" applyAlignment="1"/>
    <xf numFmtId="0" fontId="4" fillId="0" borderId="0" xfId="12" applyFont="1" applyAlignment="1">
      <alignment vertical="center" wrapText="1"/>
    </xf>
    <xf numFmtId="0" fontId="4" fillId="0" borderId="0" xfId="12" applyFont="1" applyAlignment="1">
      <alignment horizontal="left" vertical="center" wrapText="1"/>
    </xf>
    <xf numFmtId="0" fontId="3" fillId="0" borderId="9" xfId="12" applyFont="1" applyBorder="1" applyAlignment="1">
      <alignment horizontal="center" wrapText="1"/>
    </xf>
    <xf numFmtId="3" fontId="4" fillId="0" borderId="0" xfId="12" applyNumberFormat="1" applyFont="1" applyBorder="1" applyAlignment="1">
      <alignment horizontal="right" shrinkToFit="1"/>
    </xf>
    <xf numFmtId="0" fontId="4" fillId="0" borderId="0" xfId="12" applyFont="1" applyBorder="1" applyAlignment="1"/>
    <xf numFmtId="3" fontId="3" fillId="0" borderId="0" xfId="12" applyNumberFormat="1" applyFont="1" applyBorder="1"/>
    <xf numFmtId="3" fontId="4" fillId="0" borderId="0" xfId="12" applyNumberFormat="1" applyFont="1" applyBorder="1"/>
    <xf numFmtId="0" fontId="4" fillId="0" borderId="0" xfId="12" applyFont="1" applyBorder="1"/>
    <xf numFmtId="0" fontId="6" fillId="0" borderId="0" xfId="12" applyFont="1" applyBorder="1"/>
    <xf numFmtId="3" fontId="3" fillId="0" borderId="0" xfId="12" applyNumberFormat="1" applyFont="1" applyBorder="1" applyAlignment="1">
      <alignment horizontal="right"/>
    </xf>
    <xf numFmtId="0" fontId="4" fillId="0" borderId="1" xfId="12" applyFont="1" applyBorder="1" applyAlignment="1"/>
    <xf numFmtId="0" fontId="4" fillId="0" borderId="0" xfId="12" applyFont="1" applyAlignment="1">
      <alignment horizontal="left" vertical="top"/>
    </xf>
    <xf numFmtId="0" fontId="4" fillId="0" borderId="0" xfId="12" applyFont="1" applyAlignment="1">
      <alignment vertical="top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shrinkToFi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shrinkToFi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shrinkToFi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12" applyFont="1" applyAlignment="1">
      <alignment horizontal="left"/>
    </xf>
    <xf numFmtId="0" fontId="3" fillId="0" borderId="0" xfId="12" applyFont="1" applyAlignment="1">
      <alignment horizontal="left" shrinkToFit="1"/>
    </xf>
    <xf numFmtId="0" fontId="6" fillId="0" borderId="9" xfId="12" applyFont="1" applyBorder="1" applyAlignment="1">
      <alignment wrapText="1" shrinkToFit="1"/>
    </xf>
    <xf numFmtId="0" fontId="10" fillId="0" borderId="9" xfId="12" applyBorder="1" applyAlignment="1">
      <alignment wrapText="1" shrinkToFit="1"/>
    </xf>
    <xf numFmtId="0" fontId="4" fillId="0" borderId="0" xfId="12" applyFont="1" applyAlignment="1">
      <alignment horizontal="left"/>
    </xf>
    <xf numFmtId="0" fontId="3" fillId="0" borderId="0" xfId="12" applyFont="1" applyAlignment="1">
      <alignment horizontal="left" wrapText="1"/>
    </xf>
    <xf numFmtId="3" fontId="3" fillId="0" borderId="0" xfId="12" applyNumberFormat="1" applyFont="1" applyAlignment="1">
      <alignment horizontal="right"/>
    </xf>
    <xf numFmtId="3" fontId="3" fillId="0" borderId="0" xfId="12" applyNumberFormat="1" applyFont="1" applyAlignment="1">
      <alignment horizontal="right" shrinkToFit="1"/>
    </xf>
    <xf numFmtId="0" fontId="4" fillId="0" borderId="0" xfId="12" applyFont="1" applyAlignment="1">
      <alignment horizontal="left" wrapText="1"/>
    </xf>
    <xf numFmtId="0" fontId="10" fillId="0" borderId="1" xfId="12" applyBorder="1" applyAlignment="1">
      <alignment wrapText="1"/>
    </xf>
    <xf numFmtId="0" fontId="3" fillId="0" borderId="2" xfId="12" applyFont="1" applyBorder="1" applyAlignment="1">
      <alignment horizontal="center"/>
    </xf>
    <xf numFmtId="0" fontId="4" fillId="0" borderId="9" xfId="12" applyFont="1" applyBorder="1" applyAlignment="1">
      <alignment horizontal="left" shrinkToFit="1"/>
    </xf>
    <xf numFmtId="0" fontId="3" fillId="0" borderId="0" xfId="12" applyFont="1" applyBorder="1" applyAlignment="1">
      <alignment horizontal="left"/>
    </xf>
    <xf numFmtId="0" fontId="3" fillId="0" borderId="0" xfId="12" applyFont="1" applyBorder="1" applyAlignment="1">
      <alignment horizontal="left" wrapText="1"/>
    </xf>
    <xf numFmtId="0" fontId="10" fillId="0" borderId="1" xfId="12" applyBorder="1" applyAlignment="1">
      <alignment horizontal="left" wrapText="1"/>
    </xf>
    <xf numFmtId="0" fontId="3" fillId="0" borderId="9" xfId="12" applyFont="1" applyBorder="1" applyAlignment="1">
      <alignment horizontal="center"/>
    </xf>
    <xf numFmtId="0" fontId="4" fillId="0" borderId="0" xfId="12" applyFont="1" applyBorder="1" applyAlignment="1">
      <alignment horizontal="left" wrapText="1"/>
    </xf>
    <xf numFmtId="0" fontId="4" fillId="0" borderId="0" xfId="12" applyFont="1" applyBorder="1" applyAlignment="1">
      <alignment horizontal="left"/>
    </xf>
    <xf numFmtId="0" fontId="4" fillId="0" borderId="0" xfId="12" applyFont="1" applyBorder="1" applyAlignment="1">
      <alignment horizontal="left" shrinkToFit="1"/>
    </xf>
    <xf numFmtId="0" fontId="10" fillId="0" borderId="9" xfId="12" applyBorder="1" applyAlignment="1"/>
    <xf numFmtId="0" fontId="10" fillId="0" borderId="0" xfId="12" applyBorder="1" applyAlignment="1"/>
    <xf numFmtId="0" fontId="4" fillId="0" borderId="1" xfId="12" applyFont="1" applyBorder="1" applyAlignment="1">
      <alignment horizontal="left"/>
    </xf>
    <xf numFmtId="0" fontId="3" fillId="0" borderId="0" xfId="12" applyFont="1" applyAlignment="1">
      <alignment horizontal="left" vertical="top" wrapText="1"/>
    </xf>
    <xf numFmtId="0" fontId="3" fillId="0" borderId="0" xfId="12" applyFont="1" applyAlignment="1"/>
    <xf numFmtId="0" fontId="6" fillId="0" borderId="9" xfId="12" applyFont="1" applyBorder="1" applyAlignment="1">
      <alignment horizontal="left" wrapText="1"/>
    </xf>
    <xf numFmtId="0" fontId="2" fillId="0" borderId="10" xfId="9" applyFont="1" applyBorder="1" applyAlignment="1">
      <alignment horizontal="center"/>
    </xf>
    <xf numFmtId="0" fontId="2" fillId="0" borderId="11" xfId="9" applyFont="1" applyBorder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16">
    <cellStyle name="Cabecera 1" xfId="1"/>
    <cellStyle name="Cabecera 2" xfId="2"/>
    <cellStyle name="Euro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9"/>
    <cellStyle name="Normal 3" xfId="10"/>
    <cellStyle name="Normal 4" xfId="11"/>
    <cellStyle name="Normal 5" xfId="12"/>
    <cellStyle name="Normal 5 2" xfId="13"/>
    <cellStyle name="Normal 6" xfId="14"/>
    <cellStyle name="Punto0" xfId="15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/>
  </sheetViews>
  <sheetFormatPr baseColWidth="10" defaultRowHeight="12.75" x14ac:dyDescent="0.2"/>
  <sheetData>
    <row r="1" spans="1:2" x14ac:dyDescent="0.2">
      <c r="A1" t="s">
        <v>51</v>
      </c>
    </row>
    <row r="2" spans="1:2" x14ac:dyDescent="0.2">
      <c r="A2" s="29">
        <v>2013</v>
      </c>
      <c r="B2" t="s">
        <v>50</v>
      </c>
    </row>
    <row r="3" spans="1:2" x14ac:dyDescent="0.2">
      <c r="A3" s="29">
        <v>2010</v>
      </c>
    </row>
    <row r="4" spans="1:2" x14ac:dyDescent="0.2">
      <c r="A4" s="29">
        <v>2009</v>
      </c>
    </row>
    <row r="5" spans="1:2" x14ac:dyDescent="0.2">
      <c r="A5" s="29">
        <v>2008</v>
      </c>
    </row>
  </sheetData>
  <hyperlinks>
    <hyperlink ref="A2" location="'2013'!A1" display="'2013'!A1"/>
    <hyperlink ref="A3" location="'2010'!A1" display="'2010'!A1"/>
    <hyperlink ref="A4" location="'2009'!A1" display="'2009'!A1"/>
    <hyperlink ref="A5" location="'2008'!A1" display="'2008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opLeftCell="A22" zoomScaleNormal="100" workbookViewId="0">
      <selection activeCell="A39" sqref="A39:D39"/>
    </sheetView>
  </sheetViews>
  <sheetFormatPr baseColWidth="10" defaultRowHeight="12.75" x14ac:dyDescent="0.2"/>
  <cols>
    <col min="2" max="2" width="22.42578125" customWidth="1"/>
    <col min="3" max="3" width="20.5703125" customWidth="1"/>
    <col min="4" max="4" width="23" customWidth="1"/>
  </cols>
  <sheetData>
    <row r="2" spans="1:5" ht="37.5" customHeight="1" x14ac:dyDescent="0.2">
      <c r="A2" s="62" t="s">
        <v>35</v>
      </c>
      <c r="B2" s="63"/>
      <c r="C2" s="63"/>
      <c r="D2" s="63"/>
    </row>
    <row r="3" spans="1:5" ht="15" customHeight="1" x14ac:dyDescent="0.2">
      <c r="A3" s="64" t="s">
        <v>0</v>
      </c>
      <c r="B3" s="64"/>
      <c r="C3" s="64"/>
      <c r="D3" s="73" t="s">
        <v>36</v>
      </c>
    </row>
    <row r="4" spans="1:5" ht="20.25" customHeight="1" x14ac:dyDescent="0.2">
      <c r="A4" s="65"/>
      <c r="B4" s="65"/>
      <c r="C4" s="65"/>
      <c r="D4" s="74"/>
    </row>
    <row r="5" spans="1:5" x14ac:dyDescent="0.2">
      <c r="A5" s="66" t="s">
        <v>1</v>
      </c>
      <c r="B5" s="66"/>
      <c r="C5" s="66"/>
      <c r="D5" s="1">
        <f>SUM(D7:D37)</f>
        <v>4610</v>
      </c>
    </row>
    <row r="6" spans="1:5" x14ac:dyDescent="0.2">
      <c r="A6" s="67" t="s">
        <v>2</v>
      </c>
      <c r="B6" s="67"/>
      <c r="C6" s="67"/>
    </row>
    <row r="7" spans="1:5" x14ac:dyDescent="0.2">
      <c r="A7" s="68" t="s">
        <v>3</v>
      </c>
      <c r="B7" s="68"/>
      <c r="C7" s="68"/>
      <c r="D7" s="2">
        <v>261</v>
      </c>
    </row>
    <row r="8" spans="1:5" x14ac:dyDescent="0.2">
      <c r="A8" s="68" t="s">
        <v>4</v>
      </c>
      <c r="B8" s="68"/>
      <c r="C8" s="68"/>
      <c r="D8" s="2">
        <v>52</v>
      </c>
    </row>
    <row r="9" spans="1:5" x14ac:dyDescent="0.2">
      <c r="A9" s="68" t="s">
        <v>5</v>
      </c>
      <c r="B9" s="68"/>
      <c r="C9" s="68"/>
      <c r="D9" s="2">
        <v>181</v>
      </c>
    </row>
    <row r="10" spans="1:5" x14ac:dyDescent="0.2">
      <c r="A10" s="68" t="s">
        <v>6</v>
      </c>
      <c r="B10" s="68"/>
      <c r="C10" s="68"/>
      <c r="D10" s="2">
        <v>8</v>
      </c>
    </row>
    <row r="11" spans="1:5" x14ac:dyDescent="0.2">
      <c r="A11" s="69" t="s">
        <v>7</v>
      </c>
      <c r="B11" s="69"/>
      <c r="C11" s="69"/>
    </row>
    <row r="12" spans="1:5" x14ac:dyDescent="0.2">
      <c r="A12" s="68" t="s">
        <v>8</v>
      </c>
      <c r="B12" s="68"/>
      <c r="C12" s="68"/>
      <c r="D12" s="2">
        <v>538</v>
      </c>
    </row>
    <row r="13" spans="1:5" x14ac:dyDescent="0.2">
      <c r="A13" s="68" t="s">
        <v>9</v>
      </c>
      <c r="B13" s="68"/>
      <c r="C13" s="68"/>
      <c r="D13" s="2">
        <v>666</v>
      </c>
    </row>
    <row r="14" spans="1:5" x14ac:dyDescent="0.2">
      <c r="A14" s="67" t="s">
        <v>10</v>
      </c>
      <c r="B14" s="67"/>
      <c r="C14" s="67"/>
    </row>
    <row r="15" spans="1:5" x14ac:dyDescent="0.2">
      <c r="A15" s="68" t="s">
        <v>11</v>
      </c>
      <c r="B15" s="68"/>
      <c r="C15" s="68"/>
      <c r="D15" s="2">
        <v>34</v>
      </c>
      <c r="E15" s="4"/>
    </row>
    <row r="16" spans="1:5" ht="18.75" customHeight="1" x14ac:dyDescent="0.2">
      <c r="A16" s="71" t="s">
        <v>12</v>
      </c>
      <c r="B16" s="71"/>
      <c r="C16" s="71"/>
      <c r="D16" s="2">
        <v>1</v>
      </c>
    </row>
    <row r="17" spans="1:4" x14ac:dyDescent="0.2">
      <c r="A17" s="67" t="s">
        <v>14</v>
      </c>
      <c r="B17" s="67"/>
      <c r="C17" s="67"/>
    </row>
    <row r="18" spans="1:4" x14ac:dyDescent="0.2">
      <c r="A18" s="71" t="s">
        <v>15</v>
      </c>
      <c r="B18" s="71"/>
      <c r="C18" s="71"/>
      <c r="D18" s="70">
        <v>990</v>
      </c>
    </row>
    <row r="19" spans="1:4" x14ac:dyDescent="0.2">
      <c r="A19" s="71"/>
      <c r="B19" s="71"/>
      <c r="C19" s="71"/>
      <c r="D19" s="70"/>
    </row>
    <row r="20" spans="1:4" x14ac:dyDescent="0.2">
      <c r="A20" s="69" t="s">
        <v>16</v>
      </c>
      <c r="B20" s="69"/>
      <c r="C20" s="69"/>
    </row>
    <row r="21" spans="1:4" x14ac:dyDescent="0.2">
      <c r="A21" s="68" t="s">
        <v>17</v>
      </c>
      <c r="B21" s="68"/>
      <c r="C21" s="68"/>
      <c r="D21" s="5" t="s">
        <v>13</v>
      </c>
    </row>
    <row r="22" spans="1:4" x14ac:dyDescent="0.2">
      <c r="A22" s="67" t="s">
        <v>18</v>
      </c>
      <c r="B22" s="67"/>
      <c r="C22" s="67"/>
    </row>
    <row r="23" spans="1:4" x14ac:dyDescent="0.2">
      <c r="A23" s="68" t="s">
        <v>19</v>
      </c>
      <c r="B23" s="68"/>
      <c r="C23" s="68"/>
      <c r="D23" s="3">
        <v>1656</v>
      </c>
    </row>
    <row r="24" spans="1:4" x14ac:dyDescent="0.2">
      <c r="A24" s="67" t="s">
        <v>20</v>
      </c>
      <c r="B24" s="67"/>
      <c r="C24" s="67"/>
    </row>
    <row r="25" spans="1:4" x14ac:dyDescent="0.2">
      <c r="A25" s="68" t="s">
        <v>21</v>
      </c>
      <c r="B25" s="68"/>
      <c r="C25" s="68"/>
      <c r="D25" s="6">
        <v>2</v>
      </c>
    </row>
    <row r="26" spans="1:4" x14ac:dyDescent="0.2">
      <c r="A26" s="67" t="s">
        <v>22</v>
      </c>
      <c r="B26" s="67"/>
      <c r="C26" s="67"/>
    </row>
    <row r="27" spans="1:4" x14ac:dyDescent="0.2">
      <c r="A27" s="68" t="s">
        <v>23</v>
      </c>
      <c r="B27" s="68"/>
      <c r="C27" s="68"/>
      <c r="D27" s="5" t="s">
        <v>13</v>
      </c>
    </row>
    <row r="28" spans="1:4" x14ac:dyDescent="0.2">
      <c r="A28" s="67" t="s">
        <v>24</v>
      </c>
      <c r="B28" s="67"/>
      <c r="C28" s="67"/>
    </row>
    <row r="29" spans="1:4" x14ac:dyDescent="0.2">
      <c r="A29" s="68" t="s">
        <v>25</v>
      </c>
      <c r="B29" s="68"/>
      <c r="C29" s="68"/>
      <c r="D29" s="2">
        <v>146</v>
      </c>
    </row>
    <row r="30" spans="1:4" x14ac:dyDescent="0.2">
      <c r="A30" s="67" t="s">
        <v>26</v>
      </c>
      <c r="B30" s="67"/>
      <c r="C30" s="67"/>
    </row>
    <row r="31" spans="1:4" x14ac:dyDescent="0.2">
      <c r="A31" s="68" t="s">
        <v>27</v>
      </c>
      <c r="B31" s="68"/>
      <c r="C31" s="68"/>
      <c r="D31" s="2">
        <v>12</v>
      </c>
    </row>
    <row r="32" spans="1:4" x14ac:dyDescent="0.2">
      <c r="A32" s="67" t="s">
        <v>28</v>
      </c>
      <c r="B32" s="67"/>
      <c r="C32" s="67"/>
    </row>
    <row r="33" spans="1:4" x14ac:dyDescent="0.2">
      <c r="A33" s="71" t="s">
        <v>29</v>
      </c>
      <c r="B33" s="71"/>
      <c r="C33" s="71"/>
      <c r="D33" s="7">
        <v>39</v>
      </c>
    </row>
    <row r="34" spans="1:4" x14ac:dyDescent="0.2">
      <c r="A34" s="67" t="s">
        <v>30</v>
      </c>
      <c r="B34" s="67"/>
      <c r="C34" s="67"/>
      <c r="D34" s="7">
        <v>14</v>
      </c>
    </row>
    <row r="35" spans="1:4" x14ac:dyDescent="0.2">
      <c r="A35" s="67" t="s">
        <v>31</v>
      </c>
      <c r="B35" s="67"/>
      <c r="C35" s="67"/>
      <c r="D35" s="7">
        <v>5</v>
      </c>
    </row>
    <row r="36" spans="1:4" x14ac:dyDescent="0.2">
      <c r="A36" s="67" t="s">
        <v>32</v>
      </c>
      <c r="B36" s="67"/>
      <c r="C36" s="67"/>
      <c r="D36" s="2" t="s">
        <v>13</v>
      </c>
    </row>
    <row r="37" spans="1:4" x14ac:dyDescent="0.2">
      <c r="A37" s="72" t="s">
        <v>33</v>
      </c>
      <c r="B37" s="72"/>
      <c r="C37" s="72"/>
      <c r="D37" s="9">
        <v>5</v>
      </c>
    </row>
    <row r="38" spans="1:4" x14ac:dyDescent="0.2">
      <c r="A38" s="11" t="s">
        <v>37</v>
      </c>
      <c r="B38" s="8"/>
      <c r="C38" s="8"/>
      <c r="D38" s="10"/>
    </row>
    <row r="39" spans="1:4" ht="26.25" customHeight="1" x14ac:dyDescent="0.2">
      <c r="A39" s="102" t="s">
        <v>34</v>
      </c>
      <c r="B39" s="102"/>
      <c r="C39" s="102"/>
      <c r="D39" s="102"/>
    </row>
  </sheetData>
  <mergeCells count="37">
    <mergeCell ref="A34:C34"/>
    <mergeCell ref="A35:C35"/>
    <mergeCell ref="A36:C36"/>
    <mergeCell ref="A37:C37"/>
    <mergeCell ref="A39:D39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D18:D19"/>
    <mergeCell ref="A20:C20"/>
    <mergeCell ref="A21:C21"/>
    <mergeCell ref="A13:C13"/>
    <mergeCell ref="A14:C14"/>
    <mergeCell ref="A15:C15"/>
    <mergeCell ref="A16:C16"/>
    <mergeCell ref="A17:C17"/>
    <mergeCell ref="A18:C19"/>
    <mergeCell ref="A8:C8"/>
    <mergeCell ref="A9:C9"/>
    <mergeCell ref="A10:C10"/>
    <mergeCell ref="A11:C11"/>
    <mergeCell ref="A12:C12"/>
    <mergeCell ref="A2:D2"/>
    <mergeCell ref="A3:C4"/>
    <mergeCell ref="A5:C5"/>
    <mergeCell ref="A6:C6"/>
    <mergeCell ref="A7:C7"/>
    <mergeCell ref="D3:D4"/>
  </mergeCells>
  <conditionalFormatting sqref="E15">
    <cfRule type="expression" dxfId="0" priority="1" stopIfTrue="1">
      <formula>ROW(#REF!)/2=INT(ROW(#REF!)/2)</formula>
    </cfRule>
  </conditionalFormatting>
  <pageMargins left="0.78740157480314965" right="0.74803149606299213" top="0.19685039370078741" bottom="0.98425196850393704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6" sqref="A6:C6"/>
    </sheetView>
  </sheetViews>
  <sheetFormatPr baseColWidth="10" defaultColWidth="11.42578125" defaultRowHeight="12.75" x14ac:dyDescent="0.2"/>
  <cols>
    <col min="1" max="16384" width="11.42578125" style="12"/>
  </cols>
  <sheetData>
    <row r="1" spans="1:4" ht="54.75" customHeight="1" x14ac:dyDescent="0.2">
      <c r="A1" s="84" t="s">
        <v>49</v>
      </c>
      <c r="B1" s="84"/>
      <c r="C1" s="84"/>
      <c r="D1" s="84"/>
    </row>
    <row r="2" spans="1:4" ht="24" x14ac:dyDescent="0.2">
      <c r="A2" s="85" t="s">
        <v>0</v>
      </c>
      <c r="B2" s="85"/>
      <c r="C2" s="85"/>
      <c r="D2" s="20" t="s">
        <v>36</v>
      </c>
    </row>
    <row r="3" spans="1:4" x14ac:dyDescent="0.2">
      <c r="A3" s="86" t="s">
        <v>1</v>
      </c>
      <c r="B3" s="86"/>
      <c r="C3" s="86"/>
      <c r="D3" s="17">
        <v>5288</v>
      </c>
    </row>
    <row r="4" spans="1:4" x14ac:dyDescent="0.2">
      <c r="A4" s="79" t="s">
        <v>2</v>
      </c>
      <c r="B4" s="79"/>
      <c r="C4" s="79"/>
      <c r="D4" s="17"/>
    </row>
    <row r="5" spans="1:4" x14ac:dyDescent="0.2">
      <c r="A5" s="75" t="s">
        <v>3</v>
      </c>
      <c r="B5" s="75"/>
      <c r="C5" s="75"/>
      <c r="D5" s="14">
        <f>16+3+2+85+34+4+7+4</f>
        <v>155</v>
      </c>
    </row>
    <row r="6" spans="1:4" x14ac:dyDescent="0.2">
      <c r="A6" s="75" t="s">
        <v>4</v>
      </c>
      <c r="B6" s="75"/>
      <c r="C6" s="75"/>
      <c r="D6" s="14">
        <f>6+4+1</f>
        <v>11</v>
      </c>
    </row>
    <row r="7" spans="1:4" x14ac:dyDescent="0.2">
      <c r="A7" s="75" t="s">
        <v>5</v>
      </c>
      <c r="B7" s="75"/>
      <c r="C7" s="75"/>
      <c r="D7" s="14">
        <f>1+3+14+1+9+38+3+4+6+2+4+195+5+3+3+1</f>
        <v>292</v>
      </c>
    </row>
    <row r="8" spans="1:4" x14ac:dyDescent="0.2">
      <c r="A8" s="75" t="s">
        <v>6</v>
      </c>
      <c r="B8" s="75"/>
      <c r="C8" s="75"/>
      <c r="D8" s="14">
        <f>2+1+1</f>
        <v>4</v>
      </c>
    </row>
    <row r="9" spans="1:4" x14ac:dyDescent="0.2">
      <c r="A9" s="80" t="s">
        <v>40</v>
      </c>
      <c r="B9" s="80"/>
      <c r="C9" s="80"/>
      <c r="D9" s="28" t="s">
        <v>13</v>
      </c>
    </row>
    <row r="10" spans="1:4" x14ac:dyDescent="0.2">
      <c r="A10" s="83" t="s">
        <v>7</v>
      </c>
      <c r="B10" s="83"/>
      <c r="C10" s="83"/>
      <c r="D10" s="15"/>
    </row>
    <row r="11" spans="1:4" x14ac:dyDescent="0.2">
      <c r="A11" s="75" t="s">
        <v>8</v>
      </c>
      <c r="B11" s="75"/>
      <c r="C11" s="75"/>
      <c r="D11" s="14">
        <v>258</v>
      </c>
    </row>
    <row r="12" spans="1:4" x14ac:dyDescent="0.2">
      <c r="A12" s="75" t="s">
        <v>9</v>
      </c>
      <c r="B12" s="75"/>
      <c r="C12" s="75"/>
      <c r="D12" s="14">
        <v>568</v>
      </c>
    </row>
    <row r="13" spans="1:4" x14ac:dyDescent="0.2">
      <c r="A13" s="79" t="s">
        <v>10</v>
      </c>
      <c r="B13" s="79"/>
      <c r="C13" s="79"/>
      <c r="D13" s="15">
        <v>72</v>
      </c>
    </row>
    <row r="14" spans="1:4" x14ac:dyDescent="0.2">
      <c r="A14" s="75" t="s">
        <v>11</v>
      </c>
      <c r="B14" s="75"/>
      <c r="C14" s="75"/>
      <c r="D14" s="14">
        <v>66</v>
      </c>
    </row>
    <row r="15" spans="1:4" x14ac:dyDescent="0.2">
      <c r="A15" s="80" t="s">
        <v>12</v>
      </c>
      <c r="B15" s="80"/>
      <c r="C15" s="80"/>
      <c r="D15" s="14">
        <v>6</v>
      </c>
    </row>
    <row r="16" spans="1:4" x14ac:dyDescent="0.2">
      <c r="A16" s="79" t="s">
        <v>14</v>
      </c>
      <c r="B16" s="79"/>
      <c r="C16" s="79"/>
      <c r="D16" s="15"/>
    </row>
    <row r="17" spans="1:4" x14ac:dyDescent="0.2">
      <c r="A17" s="80" t="s">
        <v>15</v>
      </c>
      <c r="B17" s="80"/>
      <c r="C17" s="80"/>
      <c r="D17" s="82">
        <v>2507</v>
      </c>
    </row>
    <row r="18" spans="1:4" x14ac:dyDescent="0.2">
      <c r="A18" s="80"/>
      <c r="B18" s="80"/>
      <c r="C18" s="80"/>
      <c r="D18" s="82"/>
    </row>
    <row r="19" spans="1:4" x14ac:dyDescent="0.2">
      <c r="A19" s="83" t="s">
        <v>16</v>
      </c>
      <c r="B19" s="83"/>
      <c r="C19" s="83"/>
      <c r="D19" s="17"/>
    </row>
    <row r="20" spans="1:4" x14ac:dyDescent="0.2">
      <c r="A20" s="75" t="s">
        <v>17</v>
      </c>
      <c r="B20" s="75"/>
      <c r="C20" s="75"/>
      <c r="D20" s="14">
        <v>1</v>
      </c>
    </row>
    <row r="21" spans="1:4" x14ac:dyDescent="0.2">
      <c r="A21" s="79" t="s">
        <v>18</v>
      </c>
      <c r="B21" s="79"/>
      <c r="C21" s="79"/>
      <c r="D21" s="15"/>
    </row>
    <row r="22" spans="1:4" x14ac:dyDescent="0.2">
      <c r="A22" s="75" t="s">
        <v>19</v>
      </c>
      <c r="B22" s="75"/>
      <c r="C22" s="75"/>
      <c r="D22" s="14">
        <v>1275</v>
      </c>
    </row>
    <row r="23" spans="1:4" x14ac:dyDescent="0.2">
      <c r="A23" s="79" t="s">
        <v>22</v>
      </c>
      <c r="B23" s="79"/>
      <c r="C23" s="79"/>
      <c r="D23" s="15"/>
    </row>
    <row r="24" spans="1:4" x14ac:dyDescent="0.2">
      <c r="A24" s="75" t="s">
        <v>23</v>
      </c>
      <c r="B24" s="75"/>
      <c r="C24" s="75"/>
      <c r="D24" s="14">
        <v>2</v>
      </c>
    </row>
    <row r="25" spans="1:4" x14ac:dyDescent="0.2">
      <c r="A25" s="79" t="s">
        <v>24</v>
      </c>
      <c r="B25" s="79"/>
      <c r="C25" s="79"/>
      <c r="D25" s="15"/>
    </row>
    <row r="26" spans="1:4" x14ac:dyDescent="0.2">
      <c r="A26" s="75" t="s">
        <v>25</v>
      </c>
      <c r="B26" s="75"/>
      <c r="C26" s="75"/>
      <c r="D26" s="14">
        <v>74</v>
      </c>
    </row>
    <row r="27" spans="1:4" x14ac:dyDescent="0.2">
      <c r="A27" s="79" t="s">
        <v>26</v>
      </c>
      <c r="B27" s="79"/>
      <c r="C27" s="79"/>
      <c r="D27" s="15"/>
    </row>
    <row r="28" spans="1:4" x14ac:dyDescent="0.2">
      <c r="A28" s="75" t="s">
        <v>27</v>
      </c>
      <c r="B28" s="75"/>
      <c r="C28" s="75"/>
      <c r="D28" s="14">
        <v>5</v>
      </c>
    </row>
    <row r="29" spans="1:4" x14ac:dyDescent="0.2">
      <c r="A29" s="79" t="s">
        <v>28</v>
      </c>
      <c r="B29" s="79"/>
      <c r="C29" s="79"/>
      <c r="D29" s="15"/>
    </row>
    <row r="30" spans="1:4" x14ac:dyDescent="0.2">
      <c r="A30" s="80" t="s">
        <v>29</v>
      </c>
      <c r="B30" s="80"/>
      <c r="C30" s="80"/>
      <c r="D30" s="81">
        <v>25</v>
      </c>
    </row>
    <row r="31" spans="1:4" x14ac:dyDescent="0.2">
      <c r="A31" s="80"/>
      <c r="B31" s="80"/>
      <c r="C31" s="80"/>
      <c r="D31" s="81"/>
    </row>
    <row r="32" spans="1:4" x14ac:dyDescent="0.2">
      <c r="A32" s="75" t="s">
        <v>48</v>
      </c>
      <c r="B32" s="75"/>
      <c r="C32" s="75"/>
      <c r="D32" s="14">
        <v>21</v>
      </c>
    </row>
    <row r="33" spans="1:4" x14ac:dyDescent="0.2">
      <c r="A33" s="75" t="s">
        <v>47</v>
      </c>
      <c r="B33" s="75"/>
      <c r="C33" s="75"/>
      <c r="D33" s="14">
        <v>15</v>
      </c>
    </row>
    <row r="34" spans="1:4" x14ac:dyDescent="0.2">
      <c r="A34" s="76" t="s">
        <v>33</v>
      </c>
      <c r="B34" s="76"/>
      <c r="C34" s="76"/>
      <c r="D34" s="13">
        <v>3</v>
      </c>
    </row>
    <row r="35" spans="1:4" ht="21.75" customHeight="1" x14ac:dyDescent="0.2">
      <c r="A35" s="77" t="s">
        <v>34</v>
      </c>
      <c r="B35" s="78"/>
      <c r="C35" s="78"/>
      <c r="D35" s="78"/>
    </row>
  </sheetData>
  <mergeCells count="35">
    <mergeCell ref="A1:D1"/>
    <mergeCell ref="A2:C2"/>
    <mergeCell ref="A3:C3"/>
    <mergeCell ref="A4:C4"/>
    <mergeCell ref="A9:C9"/>
    <mergeCell ref="A11:C11"/>
    <mergeCell ref="A12:C12"/>
    <mergeCell ref="A5:C5"/>
    <mergeCell ref="A6:C6"/>
    <mergeCell ref="A7:C7"/>
    <mergeCell ref="A8:C8"/>
    <mergeCell ref="A10:C10"/>
    <mergeCell ref="A17:C18"/>
    <mergeCell ref="D17:D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33:C33"/>
    <mergeCell ref="A34:C34"/>
    <mergeCell ref="A35:D35"/>
    <mergeCell ref="A29:C29"/>
    <mergeCell ref="A30:C31"/>
    <mergeCell ref="D30:D31"/>
    <mergeCell ref="A32:C32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5" sqref="A25"/>
    </sheetView>
  </sheetViews>
  <sheetFormatPr baseColWidth="10" defaultColWidth="9.140625" defaultRowHeight="12.75" x14ac:dyDescent="0.2"/>
  <cols>
    <col min="1" max="1" width="8.42578125" style="12" customWidth="1"/>
    <col min="2" max="2" width="9.140625" style="12" customWidth="1"/>
    <col min="3" max="3" width="26.28515625" style="12" customWidth="1"/>
    <col min="4" max="4" width="17.28515625" style="12" customWidth="1"/>
    <col min="5" max="16384" width="9.140625" style="12"/>
  </cols>
  <sheetData>
    <row r="1" spans="1:4" ht="46.5" customHeight="1" x14ac:dyDescent="0.2">
      <c r="A1" s="89" t="s">
        <v>41</v>
      </c>
      <c r="B1" s="89"/>
      <c r="C1" s="89"/>
      <c r="D1" s="89"/>
    </row>
    <row r="2" spans="1:4" x14ac:dyDescent="0.2">
      <c r="A2" s="90" t="s">
        <v>78</v>
      </c>
      <c r="B2" s="90"/>
      <c r="C2" s="90"/>
      <c r="D2" s="51" t="s">
        <v>36</v>
      </c>
    </row>
    <row r="3" spans="1:4" x14ac:dyDescent="0.2">
      <c r="A3" s="93" t="s">
        <v>1</v>
      </c>
      <c r="B3" s="93"/>
      <c r="C3" s="93"/>
      <c r="D3" s="52">
        <v>3912</v>
      </c>
    </row>
    <row r="4" spans="1:4" x14ac:dyDescent="0.2">
      <c r="A4" s="53" t="s">
        <v>2</v>
      </c>
      <c r="B4" s="95"/>
      <c r="C4" s="95"/>
      <c r="D4" s="52"/>
    </row>
    <row r="5" spans="1:4" x14ac:dyDescent="0.2">
      <c r="A5" s="87" t="s">
        <v>3</v>
      </c>
      <c r="B5" s="87"/>
      <c r="C5" s="87"/>
      <c r="D5" s="54">
        <v>147</v>
      </c>
    </row>
    <row r="6" spans="1:4" x14ac:dyDescent="0.2">
      <c r="A6" s="87" t="s">
        <v>4</v>
      </c>
      <c r="B6" s="87"/>
      <c r="C6" s="87"/>
      <c r="D6" s="54">
        <v>5</v>
      </c>
    </row>
    <row r="7" spans="1:4" x14ac:dyDescent="0.2">
      <c r="A7" s="87" t="s">
        <v>5</v>
      </c>
      <c r="B7" s="87"/>
      <c r="C7" s="87"/>
      <c r="D7" s="54">
        <v>445</v>
      </c>
    </row>
    <row r="8" spans="1:4" x14ac:dyDescent="0.2">
      <c r="A8" s="87" t="s">
        <v>6</v>
      </c>
      <c r="B8" s="87"/>
      <c r="C8" s="87"/>
      <c r="D8" s="54">
        <v>8</v>
      </c>
    </row>
    <row r="9" spans="1:4" ht="27" customHeight="1" x14ac:dyDescent="0.2">
      <c r="A9" s="88" t="s">
        <v>40</v>
      </c>
      <c r="B9" s="88"/>
      <c r="C9" s="88"/>
      <c r="D9" s="54">
        <v>1</v>
      </c>
    </row>
    <row r="10" spans="1:4" x14ac:dyDescent="0.2">
      <c r="A10" s="92" t="s">
        <v>7</v>
      </c>
      <c r="B10" s="92"/>
      <c r="C10" s="92"/>
      <c r="D10" s="55"/>
    </row>
    <row r="11" spans="1:4" x14ac:dyDescent="0.2">
      <c r="A11" s="87" t="s">
        <v>8</v>
      </c>
      <c r="B11" s="87"/>
      <c r="C11" s="87"/>
      <c r="D11" s="54">
        <v>221</v>
      </c>
    </row>
    <row r="12" spans="1:4" x14ac:dyDescent="0.2">
      <c r="A12" s="45" t="s">
        <v>9</v>
      </c>
      <c r="B12" s="45"/>
      <c r="C12" s="45"/>
      <c r="D12" s="54">
        <v>453</v>
      </c>
    </row>
    <row r="13" spans="1:4" x14ac:dyDescent="0.2">
      <c r="A13" s="56" t="s">
        <v>10</v>
      </c>
      <c r="B13" s="92"/>
      <c r="C13" s="92"/>
      <c r="D13" s="55"/>
    </row>
    <row r="14" spans="1:4" x14ac:dyDescent="0.2">
      <c r="A14" s="87" t="s">
        <v>11</v>
      </c>
      <c r="B14" s="87"/>
      <c r="C14" s="87"/>
      <c r="D14" s="54">
        <v>62</v>
      </c>
    </row>
    <row r="15" spans="1:4" x14ac:dyDescent="0.2">
      <c r="A15" s="56" t="s">
        <v>14</v>
      </c>
      <c r="B15" s="92"/>
      <c r="C15" s="92"/>
      <c r="D15" s="55"/>
    </row>
    <row r="16" spans="1:4" ht="26.25" customHeight="1" x14ac:dyDescent="0.2">
      <c r="A16" s="88" t="s">
        <v>15</v>
      </c>
      <c r="B16" s="88"/>
      <c r="C16" s="88"/>
      <c r="D16" s="47">
        <v>1132</v>
      </c>
    </row>
    <row r="17" spans="1:4" x14ac:dyDescent="0.2">
      <c r="A17" s="56" t="s">
        <v>16</v>
      </c>
      <c r="B17" s="91"/>
      <c r="C17" s="91"/>
      <c r="D17" s="52"/>
    </row>
    <row r="18" spans="1:4" x14ac:dyDescent="0.2">
      <c r="A18" s="87" t="s">
        <v>17</v>
      </c>
      <c r="B18" s="87"/>
      <c r="C18" s="87"/>
      <c r="D18" s="54">
        <v>1</v>
      </c>
    </row>
    <row r="19" spans="1:4" x14ac:dyDescent="0.2">
      <c r="A19" s="56" t="s">
        <v>18</v>
      </c>
      <c r="B19" s="92"/>
      <c r="C19" s="92"/>
      <c r="D19" s="55"/>
    </row>
    <row r="20" spans="1:4" x14ac:dyDescent="0.2">
      <c r="A20" s="87" t="s">
        <v>19</v>
      </c>
      <c r="B20" s="87"/>
      <c r="C20" s="87"/>
      <c r="D20" s="54">
        <v>1132</v>
      </c>
    </row>
    <row r="21" spans="1:4" x14ac:dyDescent="0.2">
      <c r="A21" s="57" t="s">
        <v>20</v>
      </c>
      <c r="B21" s="92"/>
      <c r="C21" s="92"/>
      <c r="D21" s="55"/>
    </row>
    <row r="22" spans="1:4" x14ac:dyDescent="0.2">
      <c r="A22" s="87" t="s">
        <v>39</v>
      </c>
      <c r="B22" s="87"/>
      <c r="C22" s="87"/>
      <c r="D22" s="54">
        <v>17</v>
      </c>
    </row>
    <row r="23" spans="1:4" x14ac:dyDescent="0.2">
      <c r="A23" s="56" t="s">
        <v>22</v>
      </c>
      <c r="B23" s="92"/>
      <c r="C23" s="92"/>
      <c r="D23" s="55"/>
    </row>
    <row r="24" spans="1:4" x14ac:dyDescent="0.2">
      <c r="A24" s="87" t="s">
        <v>23</v>
      </c>
      <c r="B24" s="87"/>
      <c r="C24" s="87"/>
      <c r="D24" s="54">
        <v>2</v>
      </c>
    </row>
    <row r="25" spans="1:4" x14ac:dyDescent="0.2">
      <c r="A25" s="56" t="s">
        <v>24</v>
      </c>
      <c r="B25" s="92"/>
      <c r="C25" s="92"/>
      <c r="D25" s="55"/>
    </row>
    <row r="26" spans="1:4" x14ac:dyDescent="0.2">
      <c r="A26" s="87" t="s">
        <v>25</v>
      </c>
      <c r="B26" s="87"/>
      <c r="C26" s="87"/>
      <c r="D26" s="54">
        <v>61</v>
      </c>
    </row>
    <row r="27" spans="1:4" x14ac:dyDescent="0.2">
      <c r="A27" s="56" t="s">
        <v>26</v>
      </c>
      <c r="B27" s="92"/>
      <c r="C27" s="92"/>
      <c r="D27" s="55"/>
    </row>
    <row r="28" spans="1:4" x14ac:dyDescent="0.2">
      <c r="A28" s="87" t="s">
        <v>27</v>
      </c>
      <c r="B28" s="87"/>
      <c r="C28" s="87"/>
      <c r="D28" s="54">
        <v>9</v>
      </c>
    </row>
    <row r="29" spans="1:4" x14ac:dyDescent="0.2">
      <c r="A29" s="56" t="s">
        <v>28</v>
      </c>
      <c r="B29" s="53"/>
      <c r="C29" s="53"/>
      <c r="D29" s="55"/>
    </row>
    <row r="30" spans="1:4" ht="12.75" customHeight="1" x14ac:dyDescent="0.2">
      <c r="A30" s="88" t="s">
        <v>29</v>
      </c>
      <c r="B30" s="88"/>
      <c r="C30" s="88"/>
      <c r="D30" s="58">
        <v>14</v>
      </c>
    </row>
    <row r="31" spans="1:4" x14ac:dyDescent="0.2">
      <c r="A31" s="92" t="s">
        <v>33</v>
      </c>
      <c r="B31" s="92"/>
      <c r="C31" s="92"/>
      <c r="D31" s="14">
        <v>8</v>
      </c>
    </row>
    <row r="32" spans="1:4" x14ac:dyDescent="0.2">
      <c r="A32" s="96" t="s">
        <v>38</v>
      </c>
      <c r="B32" s="96"/>
      <c r="C32" s="96"/>
      <c r="D32" s="13">
        <v>194</v>
      </c>
    </row>
    <row r="33" spans="1:4" ht="24.75" customHeight="1" x14ac:dyDescent="0.2">
      <c r="A33" s="77" t="s">
        <v>34</v>
      </c>
      <c r="B33" s="94"/>
      <c r="C33" s="94"/>
      <c r="D33" s="94"/>
    </row>
  </sheetData>
  <mergeCells count="31">
    <mergeCell ref="A33:D33"/>
    <mergeCell ref="B4:C4"/>
    <mergeCell ref="A31:C31"/>
    <mergeCell ref="A32:C32"/>
    <mergeCell ref="A9:C9"/>
    <mergeCell ref="A26:C26"/>
    <mergeCell ref="B15:C15"/>
    <mergeCell ref="A11:C11"/>
    <mergeCell ref="A16:C16"/>
    <mergeCell ref="A24:C24"/>
    <mergeCell ref="A7:C7"/>
    <mergeCell ref="A28:C28"/>
    <mergeCell ref="B25:C25"/>
    <mergeCell ref="B27:C27"/>
    <mergeCell ref="B21:C21"/>
    <mergeCell ref="B23:C23"/>
    <mergeCell ref="A6:C6"/>
    <mergeCell ref="A30:C30"/>
    <mergeCell ref="A1:D1"/>
    <mergeCell ref="A2:C2"/>
    <mergeCell ref="B17:C17"/>
    <mergeCell ref="B19:C19"/>
    <mergeCell ref="B13:C13"/>
    <mergeCell ref="A8:C8"/>
    <mergeCell ref="A3:C3"/>
    <mergeCell ref="A14:C14"/>
    <mergeCell ref="A5:C5"/>
    <mergeCell ref="A22:C22"/>
    <mergeCell ref="A10:C10"/>
    <mergeCell ref="A18:C18"/>
    <mergeCell ref="A20:C20"/>
  </mergeCell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11" sqref="A11:C11"/>
    </sheetView>
  </sheetViews>
  <sheetFormatPr baseColWidth="10" defaultColWidth="11.42578125" defaultRowHeight="12.75" x14ac:dyDescent="0.2"/>
  <cols>
    <col min="1" max="1" width="11" style="12" customWidth="1"/>
    <col min="2" max="2" width="11.42578125" style="12"/>
    <col min="3" max="3" width="32.140625" style="12" customWidth="1"/>
    <col min="4" max="4" width="9.140625" style="12" customWidth="1"/>
    <col min="5" max="16384" width="11.42578125" style="12"/>
  </cols>
  <sheetData>
    <row r="1" spans="1:5" ht="46.5" customHeight="1" x14ac:dyDescent="0.2">
      <c r="A1" s="89" t="s">
        <v>46</v>
      </c>
      <c r="B1" s="89"/>
      <c r="C1" s="89"/>
      <c r="D1" s="89"/>
      <c r="E1" s="27"/>
    </row>
    <row r="2" spans="1:5" x14ac:dyDescent="0.2">
      <c r="A2" s="85" t="s">
        <v>78</v>
      </c>
      <c r="B2" s="85"/>
      <c r="C2" s="85"/>
      <c r="D2" s="26" t="s">
        <v>45</v>
      </c>
    </row>
    <row r="3" spans="1:5" x14ac:dyDescent="0.2">
      <c r="A3" s="48" t="s">
        <v>45</v>
      </c>
      <c r="B3" s="48"/>
      <c r="C3" s="48"/>
      <c r="D3" s="17">
        <v>2051</v>
      </c>
    </row>
    <row r="4" spans="1:5" x14ac:dyDescent="0.2">
      <c r="A4" s="50" t="s">
        <v>2</v>
      </c>
      <c r="B4" s="16"/>
      <c r="C4" s="16"/>
      <c r="D4" s="17"/>
    </row>
    <row r="5" spans="1:5" x14ac:dyDescent="0.2">
      <c r="A5" s="22" t="s">
        <v>3</v>
      </c>
      <c r="B5" s="22"/>
      <c r="C5" s="22"/>
      <c r="D5" s="21">
        <v>74</v>
      </c>
    </row>
    <row r="6" spans="1:5" x14ac:dyDescent="0.2">
      <c r="A6" s="22" t="s">
        <v>4</v>
      </c>
      <c r="B6" s="22"/>
      <c r="C6" s="22"/>
      <c r="D6" s="21">
        <v>6</v>
      </c>
    </row>
    <row r="7" spans="1:5" x14ac:dyDescent="0.2">
      <c r="A7" s="22" t="s">
        <v>5</v>
      </c>
      <c r="B7" s="22"/>
      <c r="C7" s="22"/>
      <c r="D7" s="21">
        <v>77</v>
      </c>
    </row>
    <row r="8" spans="1:5" x14ac:dyDescent="0.2">
      <c r="A8" s="22" t="s">
        <v>6</v>
      </c>
      <c r="B8" s="22"/>
      <c r="C8" s="17"/>
      <c r="D8" s="21">
        <v>7</v>
      </c>
    </row>
    <row r="9" spans="1:5" x14ac:dyDescent="0.2">
      <c r="A9" s="49" t="s">
        <v>7</v>
      </c>
      <c r="B9" s="18"/>
      <c r="C9" s="18"/>
      <c r="D9" s="21"/>
    </row>
    <row r="10" spans="1:5" x14ac:dyDescent="0.2">
      <c r="A10" s="75" t="s">
        <v>8</v>
      </c>
      <c r="B10" s="75"/>
      <c r="C10" s="75"/>
      <c r="D10" s="21">
        <v>254</v>
      </c>
    </row>
    <row r="11" spans="1:5" x14ac:dyDescent="0.2">
      <c r="A11" s="75" t="s">
        <v>9</v>
      </c>
      <c r="B11" s="75"/>
      <c r="C11" s="75"/>
      <c r="D11" s="21">
        <v>102</v>
      </c>
    </row>
    <row r="12" spans="1:5" x14ac:dyDescent="0.2">
      <c r="A12" s="61" t="s">
        <v>10</v>
      </c>
      <c r="B12" s="18"/>
      <c r="C12" s="18"/>
      <c r="D12" s="21"/>
    </row>
    <row r="13" spans="1:5" x14ac:dyDescent="0.2">
      <c r="A13" s="98" t="s">
        <v>11</v>
      </c>
      <c r="B13" s="98"/>
      <c r="C13" s="98"/>
      <c r="D13" s="21">
        <v>20</v>
      </c>
    </row>
    <row r="14" spans="1:5" x14ac:dyDescent="0.2">
      <c r="A14" s="97" t="s">
        <v>44</v>
      </c>
      <c r="B14" s="97"/>
      <c r="C14" s="97"/>
      <c r="D14" s="23">
        <v>1</v>
      </c>
    </row>
    <row r="15" spans="1:5" x14ac:dyDescent="0.2">
      <c r="A15" s="60" t="s">
        <v>14</v>
      </c>
      <c r="B15" s="24"/>
      <c r="C15" s="24"/>
      <c r="D15" s="23"/>
    </row>
    <row r="16" spans="1:5" x14ac:dyDescent="0.2">
      <c r="A16" s="97" t="s">
        <v>15</v>
      </c>
      <c r="B16" s="97"/>
      <c r="C16" s="97"/>
      <c r="D16" s="25">
        <v>347</v>
      </c>
    </row>
    <row r="17" spans="1:4" x14ac:dyDescent="0.2">
      <c r="A17" s="16" t="s">
        <v>16</v>
      </c>
      <c r="B17" s="24"/>
      <c r="C17" s="24"/>
      <c r="D17" s="25"/>
    </row>
    <row r="18" spans="1:4" x14ac:dyDescent="0.2">
      <c r="A18" s="98" t="s">
        <v>17</v>
      </c>
      <c r="B18" s="98"/>
      <c r="C18" s="98"/>
      <c r="D18" s="21">
        <v>3</v>
      </c>
    </row>
    <row r="19" spans="1:4" x14ac:dyDescent="0.2">
      <c r="A19" s="16" t="s">
        <v>18</v>
      </c>
      <c r="B19" s="22"/>
      <c r="C19" s="22"/>
      <c r="D19" s="21"/>
    </row>
    <row r="20" spans="1:4" x14ac:dyDescent="0.2">
      <c r="A20" s="75" t="s">
        <v>19</v>
      </c>
      <c r="B20" s="75"/>
      <c r="C20" s="75"/>
      <c r="D20" s="21">
        <v>857</v>
      </c>
    </row>
    <row r="21" spans="1:4" x14ac:dyDescent="0.2">
      <c r="A21" s="16" t="s">
        <v>20</v>
      </c>
      <c r="B21" s="18"/>
      <c r="C21" s="18"/>
      <c r="D21" s="21"/>
    </row>
    <row r="22" spans="1:4" x14ac:dyDescent="0.2">
      <c r="A22" s="75" t="s">
        <v>39</v>
      </c>
      <c r="B22" s="75"/>
      <c r="C22" s="75"/>
      <c r="D22" s="21">
        <v>21</v>
      </c>
    </row>
    <row r="23" spans="1:4" x14ac:dyDescent="0.2">
      <c r="A23" s="16" t="s">
        <v>22</v>
      </c>
      <c r="B23" s="18"/>
      <c r="C23" s="18"/>
      <c r="D23" s="21"/>
    </row>
    <row r="24" spans="1:4" x14ac:dyDescent="0.2">
      <c r="A24" s="75" t="s">
        <v>23</v>
      </c>
      <c r="B24" s="75"/>
      <c r="C24" s="75"/>
      <c r="D24" s="21">
        <v>1</v>
      </c>
    </row>
    <row r="25" spans="1:4" x14ac:dyDescent="0.2">
      <c r="A25" s="16" t="s">
        <v>24</v>
      </c>
      <c r="B25" s="18"/>
      <c r="C25" s="18"/>
      <c r="D25" s="21"/>
    </row>
    <row r="26" spans="1:4" x14ac:dyDescent="0.2">
      <c r="A26" s="75" t="s">
        <v>25</v>
      </c>
      <c r="B26" s="75"/>
      <c r="C26" s="75"/>
      <c r="D26" s="21">
        <v>46</v>
      </c>
    </row>
    <row r="27" spans="1:4" x14ac:dyDescent="0.2">
      <c r="A27" s="16" t="s">
        <v>26</v>
      </c>
      <c r="B27" s="18"/>
      <c r="C27" s="18"/>
      <c r="D27" s="21"/>
    </row>
    <row r="28" spans="1:4" x14ac:dyDescent="0.2">
      <c r="A28" s="21" t="s">
        <v>27</v>
      </c>
      <c r="B28" s="21"/>
      <c r="C28" s="21"/>
      <c r="D28" s="21">
        <v>1</v>
      </c>
    </row>
    <row r="29" spans="1:4" x14ac:dyDescent="0.2">
      <c r="A29" s="60" t="s">
        <v>28</v>
      </c>
      <c r="B29" s="21"/>
      <c r="C29" s="21"/>
      <c r="D29" s="21"/>
    </row>
    <row r="30" spans="1:4" x14ac:dyDescent="0.2">
      <c r="A30" s="97" t="s">
        <v>29</v>
      </c>
      <c r="B30" s="97"/>
      <c r="C30" s="97"/>
      <c r="D30" s="23">
        <v>13</v>
      </c>
    </row>
    <row r="31" spans="1:4" x14ac:dyDescent="0.2">
      <c r="A31" s="22" t="s">
        <v>43</v>
      </c>
      <c r="B31" s="22"/>
      <c r="C31" s="22"/>
      <c r="D31" s="21">
        <v>111</v>
      </c>
    </row>
    <row r="32" spans="1:4" ht="12.75" customHeight="1" x14ac:dyDescent="0.2">
      <c r="A32" s="19" t="s">
        <v>33</v>
      </c>
      <c r="B32" s="22"/>
      <c r="C32" s="22"/>
      <c r="D32" s="21">
        <v>10</v>
      </c>
    </row>
    <row r="33" spans="1:4" x14ac:dyDescent="0.2">
      <c r="A33" s="59" t="s">
        <v>38</v>
      </c>
      <c r="B33" s="46"/>
      <c r="C33" s="46"/>
      <c r="D33" s="13">
        <v>100</v>
      </c>
    </row>
    <row r="34" spans="1:4" ht="22.5" customHeight="1" x14ac:dyDescent="0.2">
      <c r="A34" s="99" t="s">
        <v>42</v>
      </c>
      <c r="B34" s="99"/>
      <c r="C34" s="99"/>
      <c r="D34" s="99"/>
    </row>
  </sheetData>
  <mergeCells count="14">
    <mergeCell ref="A34:D34"/>
    <mergeCell ref="A26:C26"/>
    <mergeCell ref="A10:C10"/>
    <mergeCell ref="A11:C11"/>
    <mergeCell ref="A30:C30"/>
    <mergeCell ref="A20:C20"/>
    <mergeCell ref="A22:C22"/>
    <mergeCell ref="A24:C24"/>
    <mergeCell ref="A1:D1"/>
    <mergeCell ref="A14:C14"/>
    <mergeCell ref="A18:C18"/>
    <mergeCell ref="A13:C13"/>
    <mergeCell ref="A16:C16"/>
    <mergeCell ref="A2:C2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A7" sqref="A7"/>
    </sheetView>
  </sheetViews>
  <sheetFormatPr baseColWidth="10" defaultColWidth="11.42578125" defaultRowHeight="12.75" x14ac:dyDescent="0.2"/>
  <cols>
    <col min="1" max="1" width="32.140625" style="30" customWidth="1"/>
    <col min="2" max="2" width="54.85546875" style="30" customWidth="1"/>
    <col min="3" max="16384" width="11.42578125" style="30"/>
  </cols>
  <sheetData>
    <row r="1" spans="1:5" ht="13.5" thickBot="1" x14ac:dyDescent="0.25">
      <c r="A1" s="100" t="s">
        <v>52</v>
      </c>
      <c r="B1" s="101"/>
    </row>
    <row r="2" spans="1:5" ht="13.5" thickBot="1" x14ac:dyDescent="0.25">
      <c r="A2" s="31" t="s">
        <v>53</v>
      </c>
      <c r="B2" s="32" t="s">
        <v>76</v>
      </c>
    </row>
    <row r="3" spans="1:5" ht="13.5" thickBot="1" x14ac:dyDescent="0.25">
      <c r="A3" s="33" t="s">
        <v>54</v>
      </c>
      <c r="B3" s="34" t="s">
        <v>55</v>
      </c>
    </row>
    <row r="4" spans="1:5" ht="13.5" thickBot="1" x14ac:dyDescent="0.25">
      <c r="A4" s="33" t="s">
        <v>56</v>
      </c>
      <c r="B4" s="34" t="s">
        <v>57</v>
      </c>
    </row>
    <row r="5" spans="1:5" ht="13.5" thickBot="1" x14ac:dyDescent="0.25">
      <c r="A5" s="33" t="s">
        <v>58</v>
      </c>
      <c r="B5" s="44" t="s">
        <v>79</v>
      </c>
    </row>
    <row r="6" spans="1:5" ht="13.5" thickBot="1" x14ac:dyDescent="0.25">
      <c r="A6" s="35" t="s">
        <v>59</v>
      </c>
      <c r="B6" s="34" t="s">
        <v>60</v>
      </c>
    </row>
    <row r="7" spans="1:5" ht="30.75" customHeight="1" thickBot="1" x14ac:dyDescent="0.25">
      <c r="A7" s="36" t="s">
        <v>61</v>
      </c>
      <c r="B7" s="34" t="s">
        <v>62</v>
      </c>
    </row>
    <row r="8" spans="1:5" ht="13.5" thickBot="1" x14ac:dyDescent="0.25">
      <c r="A8" s="37" t="s">
        <v>63</v>
      </c>
      <c r="B8" s="38" t="s">
        <v>60</v>
      </c>
    </row>
    <row r="9" spans="1:5" ht="72.75" customHeight="1" thickBot="1" x14ac:dyDescent="0.25">
      <c r="A9" s="39" t="s">
        <v>64</v>
      </c>
      <c r="B9" s="40" t="s">
        <v>65</v>
      </c>
      <c r="E9" s="43" t="s">
        <v>50</v>
      </c>
    </row>
    <row r="10" spans="1:5" ht="18.75" customHeight="1" thickBot="1" x14ac:dyDescent="0.25">
      <c r="A10" s="39" t="s">
        <v>66</v>
      </c>
      <c r="B10" s="34" t="s">
        <v>67</v>
      </c>
    </row>
    <row r="11" spans="1:5" ht="26.25" thickBot="1" x14ac:dyDescent="0.25">
      <c r="A11" s="39" t="s">
        <v>68</v>
      </c>
      <c r="B11" s="44" t="s">
        <v>77</v>
      </c>
    </row>
    <row r="12" spans="1:5" ht="29.25" customHeight="1" thickBot="1" x14ac:dyDescent="0.25">
      <c r="A12" s="39" t="s">
        <v>69</v>
      </c>
      <c r="B12" s="34" t="s">
        <v>70</v>
      </c>
    </row>
    <row r="13" spans="1:5" ht="33.75" customHeight="1" thickBot="1" x14ac:dyDescent="0.25">
      <c r="A13" s="41" t="s">
        <v>71</v>
      </c>
      <c r="B13" s="34" t="s">
        <v>72</v>
      </c>
    </row>
    <row r="14" spans="1:5" ht="30.75" customHeight="1" thickBot="1" x14ac:dyDescent="0.25">
      <c r="A14" s="41" t="s">
        <v>73</v>
      </c>
      <c r="B14" s="34" t="s">
        <v>70</v>
      </c>
    </row>
    <row r="15" spans="1:5" ht="34.5" customHeight="1" thickBot="1" x14ac:dyDescent="0.25">
      <c r="A15" s="41" t="s">
        <v>74</v>
      </c>
      <c r="B15" s="44" t="s">
        <v>75</v>
      </c>
    </row>
    <row r="21" spans="2:2" x14ac:dyDescent="0.2">
      <c r="B21" s="42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Seg_01_ax18.xls</vt:lpstr>
      <vt:lpstr>2013</vt:lpstr>
      <vt:lpstr>2010</vt:lpstr>
      <vt:lpstr>2009</vt:lpstr>
      <vt:lpstr>2008</vt:lpstr>
      <vt:lpstr>Ficha técnica 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Rosalía Lloret</dc:creator>
  <cp:lastModifiedBy>Paula Pentimalle Ramos</cp:lastModifiedBy>
  <dcterms:created xsi:type="dcterms:W3CDTF">2014-06-27T18:59:59Z</dcterms:created>
  <dcterms:modified xsi:type="dcterms:W3CDTF">2020-12-17T19:54:53Z</dcterms:modified>
</cp:coreProperties>
</file>