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835"/>
  </bookViews>
  <sheets>
    <sheet name="Canasta_cons_hogar1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13" i="1" l="1"/>
  <c r="B21" i="1"/>
  <c r="B27" i="1"/>
  <c r="B31" i="1"/>
  <c r="B33" i="1"/>
  <c r="B32" i="1"/>
</calcChain>
</file>

<file path=xl/sharedStrings.xml><?xml version="1.0" encoding="utf-8"?>
<sst xmlns="http://schemas.openxmlformats.org/spreadsheetml/2006/main" count="66" uniqueCount="66">
  <si>
    <t xml:space="preserve">(*) Matrimonio compuesto por una mujer y un varón, ambos de 35 años, activos, con dos hijos varones de 6 y 9 años y propietarios de la vivienda. </t>
  </si>
  <si>
    <t>Cereales y legumbres</t>
  </si>
  <si>
    <t>Frutas y verduras</t>
  </si>
  <si>
    <t>Carnes y huevos</t>
  </si>
  <si>
    <t>Leche, yogurt y productos lácteos</t>
  </si>
  <si>
    <t>Aceites y grasas</t>
  </si>
  <si>
    <t>Azúcar y dulces</t>
  </si>
  <si>
    <t>Bebidas no alcohólicas</t>
  </si>
  <si>
    <t>Bebidas alcohólicas</t>
  </si>
  <si>
    <t>Otros alimentos</t>
  </si>
  <si>
    <t>Alquiler</t>
  </si>
  <si>
    <t>Expensas</t>
  </si>
  <si>
    <t>Electricidad</t>
  </si>
  <si>
    <t>Gas</t>
  </si>
  <si>
    <t xml:space="preserve">Agua </t>
  </si>
  <si>
    <t>Comunicaciones</t>
  </si>
  <si>
    <t>Servicios para la educación</t>
  </si>
  <si>
    <t>Útiles escolares</t>
  </si>
  <si>
    <t>Artículos de limpieza</t>
  </si>
  <si>
    <t>Servicios para esparcimiento</t>
  </si>
  <si>
    <t>Bienes y servicios para el cuidado personal</t>
  </si>
  <si>
    <t>Salud</t>
  </si>
  <si>
    <t>Bienes durables para el equipamiento de la vivienda</t>
  </si>
  <si>
    <t>Canasta total</t>
  </si>
  <si>
    <t>Transporte público</t>
  </si>
  <si>
    <t>Indumentaria</t>
  </si>
  <si>
    <t>(**) Surge de dividir el valor mensual de la canasta por 30.</t>
  </si>
  <si>
    <t>Valor diario de la canasta alimentaria (**)</t>
  </si>
  <si>
    <t>Valor diario de la canasta total (**)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</si>
  <si>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Estadistica y Censos. Ministerio de Hacienda GCBA.</t>
    </r>
  </si>
  <si>
    <t>Componentes de las diferentes canastas</t>
  </si>
  <si>
    <t>Canasta Alimentaria (CA)</t>
  </si>
  <si>
    <t>Canasta Alimentaria y de Servicios del Hogar (CAySH)</t>
  </si>
  <si>
    <t>Canasta de Bienes y Servicios Mensuales (CBSM)</t>
  </si>
  <si>
    <t>Canastas de consumo de la Ciudad de Buenos Aires. Noviembre 2012</t>
  </si>
  <si>
    <t>Noviembre</t>
  </si>
  <si>
    <t xml:space="preserve">FICHA TÉCNICA </t>
  </si>
  <si>
    <t>Archivo</t>
  </si>
  <si>
    <t xml:space="preserve">Área Temática </t>
  </si>
  <si>
    <t>Condiciones de vida</t>
  </si>
  <si>
    <t xml:space="preserve">Tema </t>
  </si>
  <si>
    <t>Canastas de Consumo de la Ciudad de Buenos Aires</t>
  </si>
  <si>
    <t>Subtema</t>
  </si>
  <si>
    <t>Valor de las Canastas</t>
  </si>
  <si>
    <t>Serie</t>
  </si>
  <si>
    <t>Canasta de consumo para el Hogar 1</t>
  </si>
  <si>
    <t>Objetivo</t>
  </si>
  <si>
    <t>Variable 1</t>
  </si>
  <si>
    <t>Valor monetario</t>
  </si>
  <si>
    <t xml:space="preserve">Definición operativa </t>
  </si>
  <si>
    <t>Valor de referencia para que el hogar acceda a las diferentes canastas y/o a sus componentes.</t>
  </si>
  <si>
    <t>Unidad de medida</t>
  </si>
  <si>
    <t>Pesos</t>
  </si>
  <si>
    <t>Método de cálculo</t>
  </si>
  <si>
    <t>Promedio ponderado</t>
  </si>
  <si>
    <t>Periodicidad de recepción</t>
  </si>
  <si>
    <t>No corresponde</t>
  </si>
  <si>
    <t>Periodicidad de recolección</t>
  </si>
  <si>
    <t>Mensual</t>
  </si>
  <si>
    <t xml:space="preserve">Periodicidad de difusión </t>
  </si>
  <si>
    <t>Fuente</t>
  </si>
  <si>
    <t>Valor en pesos. Hogar 1(*)</t>
  </si>
  <si>
    <t>Canasta_cons_hogar1_121</t>
  </si>
  <si>
    <t xml:space="preserve">Mensual </t>
  </si>
  <si>
    <r>
      <t>Dirección General de Estadística y Censos (Ministerio de Hacienda</t>
    </r>
    <r>
      <rPr>
        <sz val="10"/>
        <rFont val="Calibri"/>
        <family val="2"/>
      </rPr>
      <t xml:space="preserve"> GCBA).</t>
    </r>
  </si>
  <si>
    <t>Presentar la valorización de una canasta de bienes y servicios que satisfacen, en una medida socialmente aceptable, las necesidades de un matrimonio compuesto por una mujer y un varón, ambos de 35 años, activos, con dos hijos varones de 6 y 9 años y propietarios de la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</si>
</sst>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\ "/>
  </numFmts>
  <fonts count="15">
    <font>
      <sz val="10"/>
      <name val="Arial"/>
    </font>
    <font>
      <sz val="10"/>
      <name val="@Batang"/>
      <family val="1"/>
    </font>
    <font>
      <sz val="7"/>
      <name val="@Batang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quotePrefix="1" applyFont="1"/>
    <xf numFmtId="0" fontId="4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/>
    </xf>
    <xf numFmtId="0" fontId="5" fillId="0" borderId="1" xfId="0" applyFont="1" applyBorder="1"/>
    <xf numFmtId="177" fontId="5" fillId="0" borderId="1" xfId="0" applyNumberFormat="1" applyFont="1" applyBorder="1"/>
    <xf numFmtId="0" fontId="5" fillId="2" borderId="1" xfId="0" applyFont="1" applyFill="1" applyBorder="1"/>
    <xf numFmtId="0" fontId="7" fillId="0" borderId="0" xfId="0" quotePrefix="1" applyFont="1"/>
    <xf numFmtId="0" fontId="6" fillId="3" borderId="1" xfId="0" applyFont="1" applyFill="1" applyBorder="1"/>
    <xf numFmtId="177" fontId="5" fillId="3" borderId="1" xfId="0" applyNumberFormat="1" applyFont="1" applyFill="1" applyBorder="1"/>
    <xf numFmtId="0" fontId="10" fillId="0" borderId="0" xfId="1"/>
    <xf numFmtId="0" fontId="12" fillId="3" borderId="2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3" fillId="0" borderId="6" xfId="2" applyFont="1" applyFill="1" applyBorder="1" applyAlignment="1">
      <alignment vertical="center" wrapText="1"/>
    </xf>
    <xf numFmtId="0" fontId="12" fillId="0" borderId="7" xfId="2" applyFont="1" applyBorder="1" applyAlignment="1">
      <alignment vertical="center" wrapText="1"/>
    </xf>
    <xf numFmtId="0" fontId="13" fillId="0" borderId="8" xfId="2" applyFont="1" applyFill="1" applyBorder="1" applyAlignment="1">
      <alignment vertical="center" wrapText="1"/>
    </xf>
    <xf numFmtId="0" fontId="13" fillId="0" borderId="8" xfId="2" applyFont="1" applyFill="1" applyBorder="1" applyAlignment="1">
      <alignment horizontal="justify" vertical="justify" wrapText="1"/>
    </xf>
    <xf numFmtId="0" fontId="11" fillId="0" borderId="0" xfId="1" applyFont="1"/>
    <xf numFmtId="0" fontId="12" fillId="0" borderId="9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3" fillId="0" borderId="6" xfId="2" quotePrefix="1" applyFont="1" applyFill="1" applyBorder="1" applyAlignment="1">
      <alignment vertical="center" wrapText="1"/>
    </xf>
    <xf numFmtId="0" fontId="12" fillId="0" borderId="11" xfId="2" applyFont="1" applyFill="1" applyBorder="1" applyAlignment="1">
      <alignment vertical="center" wrapText="1"/>
    </xf>
    <xf numFmtId="0" fontId="13" fillId="0" borderId="12" xfId="2" applyFont="1" applyFill="1" applyBorder="1" applyAlignment="1">
      <alignment vertical="center" wrapText="1"/>
    </xf>
    <xf numFmtId="0" fontId="12" fillId="0" borderId="11" xfId="2" applyFont="1" applyBorder="1" applyAlignment="1">
      <alignment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workbookViewId="0">
      <selection activeCell="E10" sqref="E10"/>
    </sheetView>
  </sheetViews>
  <sheetFormatPr baseColWidth="10" defaultRowHeight="14.25"/>
  <cols>
    <col min="1" max="1" width="54.140625" style="1" customWidth="1"/>
    <col min="2" max="2" width="11.28515625" style="1" customWidth="1"/>
    <col min="3" max="16384" width="11.42578125" style="1"/>
  </cols>
  <sheetData>
    <row r="1" spans="1:2">
      <c r="A1" s="3" t="s">
        <v>34</v>
      </c>
    </row>
    <row r="2" spans="1:2">
      <c r="A2" s="4" t="s">
        <v>61</v>
      </c>
    </row>
    <row r="3" spans="1:2" ht="13.5" customHeight="1">
      <c r="A3" s="10" t="s">
        <v>30</v>
      </c>
      <c r="B3" s="5" t="s">
        <v>35</v>
      </c>
    </row>
    <row r="4" spans="1:2" ht="13.5" customHeight="1">
      <c r="A4" s="6" t="s">
        <v>1</v>
      </c>
      <c r="B4" s="7">
        <v>619.91407023332545</v>
      </c>
    </row>
    <row r="5" spans="1:2" ht="13.5" customHeight="1">
      <c r="A5" s="6" t="s">
        <v>2</v>
      </c>
      <c r="B5" s="7">
        <v>710.4770209757246</v>
      </c>
    </row>
    <row r="6" spans="1:2" ht="13.5" customHeight="1">
      <c r="A6" s="6" t="s">
        <v>3</v>
      </c>
      <c r="B6" s="7">
        <v>698.27999057270802</v>
      </c>
    </row>
    <row r="7" spans="1:2" ht="13.5" customHeight="1">
      <c r="A7" s="6" t="s">
        <v>4</v>
      </c>
      <c r="B7" s="7">
        <v>340.29714824416681</v>
      </c>
    </row>
    <row r="8" spans="1:2" ht="13.5" customHeight="1">
      <c r="A8" s="6" t="s">
        <v>5</v>
      </c>
      <c r="B8" s="7">
        <v>53.057082253122786</v>
      </c>
    </row>
    <row r="9" spans="1:2" ht="13.5" customHeight="1">
      <c r="A9" s="6" t="s">
        <v>6</v>
      </c>
      <c r="B9" s="7">
        <v>49.397973132217764</v>
      </c>
    </row>
    <row r="10" spans="1:2" ht="13.5" customHeight="1">
      <c r="A10" s="6" t="s">
        <v>7</v>
      </c>
      <c r="B10" s="7">
        <v>26.833466886636813</v>
      </c>
    </row>
    <row r="11" spans="1:2" ht="13.5" customHeight="1">
      <c r="A11" s="6" t="s">
        <v>8</v>
      </c>
      <c r="B11" s="7">
        <v>33.846759368371437</v>
      </c>
    </row>
    <row r="12" spans="1:2" ht="13.5" customHeight="1">
      <c r="A12" s="6" t="s">
        <v>9</v>
      </c>
      <c r="B12" s="7">
        <v>55.496488333726134</v>
      </c>
    </row>
    <row r="13" spans="1:2" ht="13.5" customHeight="1">
      <c r="A13" s="10" t="s">
        <v>31</v>
      </c>
      <c r="B13" s="11">
        <f>SUM(B4:B12)</f>
        <v>2587.5999999999995</v>
      </c>
    </row>
    <row r="14" spans="1:2" ht="13.5" customHeight="1">
      <c r="A14" s="6" t="s">
        <v>10</v>
      </c>
      <c r="B14" s="7">
        <v>0</v>
      </c>
    </row>
    <row r="15" spans="1:2" ht="13.5" customHeight="1">
      <c r="A15" s="6" t="s">
        <v>11</v>
      </c>
      <c r="B15" s="7">
        <v>421.6</v>
      </c>
    </row>
    <row r="16" spans="1:2" ht="13.5" customHeight="1">
      <c r="A16" s="6" t="s">
        <v>12</v>
      </c>
      <c r="B16" s="7">
        <v>30.9</v>
      </c>
    </row>
    <row r="17" spans="1:2" ht="13.5" customHeight="1">
      <c r="A17" s="6" t="s">
        <v>13</v>
      </c>
      <c r="B17" s="7">
        <v>18.5</v>
      </c>
    </row>
    <row r="18" spans="1:2" ht="13.5" customHeight="1">
      <c r="A18" s="6" t="s">
        <v>14</v>
      </c>
      <c r="B18" s="7">
        <v>31.3</v>
      </c>
    </row>
    <row r="19" spans="1:2" ht="13.5" customHeight="1">
      <c r="A19" s="6" t="s">
        <v>24</v>
      </c>
      <c r="B19" s="7">
        <v>92.7</v>
      </c>
    </row>
    <row r="20" spans="1:2" ht="13.5" customHeight="1">
      <c r="A20" s="6" t="s">
        <v>15</v>
      </c>
      <c r="B20" s="7">
        <v>306.8</v>
      </c>
    </row>
    <row r="21" spans="1:2" ht="13.5" customHeight="1">
      <c r="A21" s="10" t="s">
        <v>32</v>
      </c>
      <c r="B21" s="11">
        <f>+SUM(B13:B20)</f>
        <v>3489.3999999999996</v>
      </c>
    </row>
    <row r="22" spans="1:2" ht="13.5" customHeight="1">
      <c r="A22" s="6" t="s">
        <v>16</v>
      </c>
      <c r="B22" s="7">
        <v>335.2</v>
      </c>
    </row>
    <row r="23" spans="1:2" ht="13.5" customHeight="1">
      <c r="A23" s="6" t="s">
        <v>17</v>
      </c>
      <c r="B23" s="7">
        <v>97.5</v>
      </c>
    </row>
    <row r="24" spans="1:2" ht="13.5" customHeight="1">
      <c r="A24" s="6" t="s">
        <v>18</v>
      </c>
      <c r="B24" s="7">
        <v>106.8</v>
      </c>
    </row>
    <row r="25" spans="1:2" ht="13.5" customHeight="1">
      <c r="A25" s="6" t="s">
        <v>19</v>
      </c>
      <c r="B25" s="7">
        <v>295.39999999999998</v>
      </c>
    </row>
    <row r="26" spans="1:2" ht="13.5" customHeight="1">
      <c r="A26" s="6" t="s">
        <v>20</v>
      </c>
      <c r="B26" s="7">
        <v>350.9</v>
      </c>
    </row>
    <row r="27" spans="1:2" ht="13.5" customHeight="1">
      <c r="A27" s="10" t="s">
        <v>33</v>
      </c>
      <c r="B27" s="11">
        <f>+SUM(B21:B26)</f>
        <v>4675.1999999999989</v>
      </c>
    </row>
    <row r="28" spans="1:2" ht="13.5" customHeight="1">
      <c r="A28" s="8" t="s">
        <v>25</v>
      </c>
      <c r="B28" s="7">
        <v>578.5</v>
      </c>
    </row>
    <row r="29" spans="1:2" ht="13.5" customHeight="1">
      <c r="A29" s="6" t="s">
        <v>21</v>
      </c>
      <c r="B29" s="7">
        <v>159.19999999999999</v>
      </c>
    </row>
    <row r="30" spans="1:2" ht="13.5" customHeight="1">
      <c r="A30" s="6" t="s">
        <v>22</v>
      </c>
      <c r="B30" s="7">
        <v>248.6</v>
      </c>
    </row>
    <row r="31" spans="1:2" ht="13.5" customHeight="1">
      <c r="A31" s="10" t="s">
        <v>23</v>
      </c>
      <c r="B31" s="11">
        <f>+SUM(B27:B30)</f>
        <v>5661.4999999999991</v>
      </c>
    </row>
    <row r="32" spans="1:2" ht="13.5" customHeight="1">
      <c r="A32" s="10" t="s">
        <v>27</v>
      </c>
      <c r="B32" s="11">
        <f>B13/30</f>
        <v>86.253333333333316</v>
      </c>
    </row>
    <row r="33" spans="1:2" ht="13.5" customHeight="1">
      <c r="A33" s="10" t="s">
        <v>28</v>
      </c>
      <c r="B33" s="11">
        <f>+B31/30</f>
        <v>188.71666666666664</v>
      </c>
    </row>
    <row r="34" spans="1:2">
      <c r="A34" s="9" t="s">
        <v>0</v>
      </c>
      <c r="B34" s="2"/>
    </row>
    <row r="35" spans="1:2">
      <c r="A35" s="9" t="s">
        <v>26</v>
      </c>
      <c r="B35" s="2"/>
    </row>
    <row r="36" spans="1:2">
      <c r="A36" s="9" t="s">
        <v>29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6" sqref="B16"/>
    </sheetView>
  </sheetViews>
  <sheetFormatPr baseColWidth="10" defaultRowHeight="15"/>
  <cols>
    <col min="1" max="1" width="30.7109375" style="12" customWidth="1"/>
    <col min="2" max="2" width="98.7109375" style="12" customWidth="1"/>
    <col min="3" max="3" width="11.42578125" style="12"/>
    <col min="4" max="4" width="33" style="12" bestFit="1" customWidth="1"/>
    <col min="5" max="16384" width="11.42578125" style="12"/>
  </cols>
  <sheetData>
    <row r="1" spans="1:4" ht="24.95" customHeight="1" thickBot="1">
      <c r="A1" s="29" t="s">
        <v>36</v>
      </c>
      <c r="B1" s="30"/>
    </row>
    <row r="2" spans="1:4" ht="24.95" customHeight="1" thickBot="1">
      <c r="A2" s="13" t="s">
        <v>37</v>
      </c>
      <c r="B2" s="13" t="s">
        <v>62</v>
      </c>
    </row>
    <row r="3" spans="1:4" ht="24.95" customHeight="1">
      <c r="A3" s="14" t="s">
        <v>38</v>
      </c>
      <c r="B3" s="15" t="s">
        <v>39</v>
      </c>
    </row>
    <row r="4" spans="1:4" ht="24.95" customHeight="1">
      <c r="A4" s="16" t="s">
        <v>40</v>
      </c>
      <c r="B4" s="17" t="s">
        <v>41</v>
      </c>
    </row>
    <row r="5" spans="1:4" ht="24.95" customHeight="1">
      <c r="A5" s="16" t="s">
        <v>42</v>
      </c>
      <c r="B5" s="17" t="s">
        <v>43</v>
      </c>
    </row>
    <row r="6" spans="1:4" ht="24.95" customHeight="1">
      <c r="A6" s="18" t="s">
        <v>44</v>
      </c>
      <c r="B6" s="19" t="s">
        <v>45</v>
      </c>
    </row>
    <row r="7" spans="1:4" ht="42.75" customHeight="1" thickBot="1">
      <c r="A7" s="18" t="s">
        <v>46</v>
      </c>
      <c r="B7" s="20" t="s">
        <v>65</v>
      </c>
      <c r="C7" s="21"/>
      <c r="D7" s="21"/>
    </row>
    <row r="8" spans="1:4" ht="24.95" customHeight="1">
      <c r="A8" s="22" t="s">
        <v>47</v>
      </c>
      <c r="B8" s="23" t="s">
        <v>48</v>
      </c>
      <c r="D8" s="21"/>
    </row>
    <row r="9" spans="1:4" ht="24.95" customHeight="1">
      <c r="A9" s="24" t="s">
        <v>49</v>
      </c>
      <c r="B9" s="17" t="s">
        <v>50</v>
      </c>
      <c r="D9" s="21"/>
    </row>
    <row r="10" spans="1:4" ht="24.95" customHeight="1">
      <c r="A10" s="24" t="s">
        <v>51</v>
      </c>
      <c r="B10" s="25" t="s">
        <v>52</v>
      </c>
      <c r="D10" s="21"/>
    </row>
    <row r="11" spans="1:4" ht="24.95" customHeight="1" thickBot="1">
      <c r="A11" s="26" t="s">
        <v>53</v>
      </c>
      <c r="B11" s="27" t="s">
        <v>54</v>
      </c>
      <c r="D11" s="21"/>
    </row>
    <row r="12" spans="1:4" ht="24.95" customHeight="1">
      <c r="A12" s="14" t="s">
        <v>55</v>
      </c>
      <c r="B12" s="15" t="s">
        <v>56</v>
      </c>
    </row>
    <row r="13" spans="1:4" ht="24.95" customHeight="1">
      <c r="A13" s="14" t="s">
        <v>57</v>
      </c>
      <c r="B13" s="15" t="s">
        <v>58</v>
      </c>
    </row>
    <row r="14" spans="1:4" ht="24.95" customHeight="1">
      <c r="A14" s="16" t="s">
        <v>59</v>
      </c>
      <c r="B14" s="15" t="s">
        <v>63</v>
      </c>
    </row>
    <row r="15" spans="1:4" ht="24.95" customHeight="1" thickBot="1">
      <c r="A15" s="28" t="s">
        <v>60</v>
      </c>
      <c r="B15" s="27" t="s">
        <v>64</v>
      </c>
    </row>
    <row r="16" spans="1:4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15" customHeight="1"/>
  </sheetData>
  <mergeCells count="1">
    <mergeCell ref="A1:B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Canasta_cons_hogar1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jmdonati</dc:creator>
  <cp:lastModifiedBy>Paula Pentimalle Ramos</cp:lastModifiedBy>
  <dcterms:created xsi:type="dcterms:W3CDTF">2013-05-08T15:03:42Z</dcterms:created>
  <dcterms:modified xsi:type="dcterms:W3CDTF">2020-10-23T21:03:33Z</dcterms:modified>
</cp:coreProperties>
</file>