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FAp_03a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<sst xmlns="http://schemas.openxmlformats.org/spreadsheetml/2006/main" count="98" uniqueCount="65">
  <si>
    <t>Total</t>
  </si>
  <si>
    <t>%</t>
  </si>
  <si>
    <t>Sexo</t>
  </si>
  <si>
    <t>Varón</t>
  </si>
  <si>
    <t>Mujer</t>
  </si>
  <si>
    <t>65 y más</t>
  </si>
  <si>
    <t>Hasta primario incompleto</t>
  </si>
  <si>
    <t>Secundario completo y más</t>
  </si>
  <si>
    <t>Ignorado</t>
  </si>
  <si>
    <t>-</t>
  </si>
  <si>
    <t>Desocupado</t>
  </si>
  <si>
    <t>Inactivo</t>
  </si>
  <si>
    <t>En el país</t>
  </si>
  <si>
    <t>Total hogares particulares</t>
  </si>
  <si>
    <t>Características del jefe</t>
  </si>
  <si>
    <t>Hasta 25</t>
  </si>
  <si>
    <t>25 - 64</t>
  </si>
  <si>
    <t>Edad (años)</t>
  </si>
  <si>
    <t>Nivel educativo</t>
  </si>
  <si>
    <t>Primario completo / secundario incompleto</t>
  </si>
  <si>
    <t>Ocupado</t>
  </si>
  <si>
    <t>En otro país</t>
  </si>
  <si>
    <t>///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</si>
  <si>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Para 1980, la categoría "Activo" incluyó "Ocupado" y "Desocupado".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</si>
  <si>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Para 1980 y 1991, resultados con variable precodificada.</t>
    </r>
  </si>
  <si>
    <r>
      <t>Condición de actividad</t>
    </r>
    <r>
      <rPr>
        <vertAlign val="superscript"/>
        <sz val="9"/>
        <rFont val="Arial"/>
        <family val="2"/>
      </rPr>
      <t>1</t>
    </r>
  </si>
  <si>
    <r>
      <t>Lugar de nacimiento</t>
    </r>
    <r>
      <rPr>
        <vertAlign val="superscript"/>
        <sz val="9"/>
        <rFont val="Arial"/>
        <family val="2"/>
      </rPr>
      <t>2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</si>
  <si>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 y Censos (Ministerio de Hacienda GCBA) sobre la base de datos censales.</t>
    </r>
  </si>
  <si>
    <t>Hogares particulares según características seleccionadas de los jefes de hogar. Ciudad de Buenos Aires. Años 1980-2010</t>
  </si>
  <si>
    <t xml:space="preserve">FICHA TECNICA </t>
  </si>
  <si>
    <t>Archivo</t>
  </si>
  <si>
    <t xml:space="preserve">Área Temática </t>
  </si>
  <si>
    <t>Familia y Hogares</t>
  </si>
  <si>
    <t xml:space="preserve">Tema </t>
  </si>
  <si>
    <t xml:space="preserve">Hogares  </t>
  </si>
  <si>
    <t>Subtema</t>
  </si>
  <si>
    <t>Composición y tamaño</t>
  </si>
  <si>
    <t>Serie</t>
  </si>
  <si>
    <t>Hogares particulares</t>
  </si>
  <si>
    <t>Objetivo</t>
  </si>
  <si>
    <t>Variable 1</t>
  </si>
  <si>
    <t>Definición</t>
  </si>
  <si>
    <t>Grupo de personas, parientes o no, que viven bajo un mismo techo de acuerdo con un régimen familiar, es decir, comparten sus gastos de alimentación. Las personas que viven solas constituyen cada una un hogar</t>
  </si>
  <si>
    <t>Unidad de medida</t>
  </si>
  <si>
    <t xml:space="preserve">Método de cálculo </t>
  </si>
  <si>
    <t>Sumatoria de hogares</t>
  </si>
  <si>
    <t>Variable 2</t>
  </si>
  <si>
    <t>Lugar de nacimiento</t>
  </si>
  <si>
    <t>Variable 3</t>
  </si>
  <si>
    <t>Jefe de hogar</t>
  </si>
  <si>
    <t>Persona reconocida como tal por los miembros del hogar</t>
  </si>
  <si>
    <t>Variable 4</t>
  </si>
  <si>
    <t>Periodicidad de recepción (información secundaria)</t>
  </si>
  <si>
    <t>Decenal</t>
  </si>
  <si>
    <t>Periodicidad de recolección (información primaria)</t>
  </si>
  <si>
    <t xml:space="preserve">Periodicidad de difusión </t>
  </si>
  <si>
    <t>Fuente</t>
  </si>
  <si>
    <t>FAp_03a</t>
  </si>
  <si>
    <t>Mostrar las diferencias en los hogares particulares según características seleccionadas de los jefes de hogar</t>
  </si>
  <si>
    <t>Variable 5</t>
  </si>
  <si>
    <t>Variable 6</t>
  </si>
  <si>
    <t>Edad</t>
  </si>
  <si>
    <t>Condición de actividad</t>
  </si>
  <si>
    <t>Variable 7</t>
  </si>
  <si>
    <t>Dirección General de Estadística y Censos (Ministerio de Hacienda GCBA) sobre la base de datos censales.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</si>
</sst>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#,##0.0"/>
    <numFmt numFmtId="177" formatCode="_-* #,##0.00\ [$€]_-;\-* #,##0.00\ [$€]_-;_-* &quot;-&quot;??\ [$€]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4" borderId="0" applyNumberFormat="0" applyBorder="0" applyAlignment="0" applyProtection="0"/>
    <xf numFmtId="0" fontId="8" fillId="5" borderId="0" applyNumberFormat="0" applyBorder="0" applyAlignment="0" applyProtection="0"/>
    <xf numFmtId="0" fontId="31" fillId="6" borderId="0" applyNumberFormat="0" applyBorder="0" applyAlignment="0" applyProtection="0"/>
    <xf numFmtId="0" fontId="8" fillId="7" borderId="0" applyNumberFormat="0" applyBorder="0" applyAlignment="0" applyProtection="0"/>
    <xf numFmtId="0" fontId="31" fillId="8" borderId="0" applyNumberFormat="0" applyBorder="0" applyAlignment="0" applyProtection="0"/>
    <xf numFmtId="0" fontId="8" fillId="9" borderId="0" applyNumberFormat="0" applyBorder="0" applyAlignment="0" applyProtection="0"/>
    <xf numFmtId="0" fontId="31" fillId="10" borderId="0" applyNumberFormat="0" applyBorder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4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31" fillId="20" borderId="0" applyNumberFormat="0" applyBorder="0" applyAlignment="0" applyProtection="0"/>
    <xf numFmtId="0" fontId="8" fillId="9" borderId="0" applyNumberFormat="0" applyBorder="0" applyAlignment="0" applyProtection="0"/>
    <xf numFmtId="0" fontId="31" fillId="21" borderId="0" applyNumberFormat="0" applyBorder="0" applyAlignment="0" applyProtection="0"/>
    <xf numFmtId="0" fontId="8" fillId="15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7" borderId="0" applyNumberFormat="0" applyBorder="0" applyAlignment="0" applyProtection="0"/>
    <xf numFmtId="0" fontId="34" fillId="35" borderId="1" applyNumberFormat="0" applyAlignment="0" applyProtection="0"/>
    <xf numFmtId="0" fontId="11" fillId="36" borderId="2" applyNumberFormat="0" applyAlignment="0" applyProtection="0"/>
    <xf numFmtId="0" fontId="35" fillId="37" borderId="3" applyNumberFormat="0" applyAlignment="0" applyProtection="0"/>
    <xf numFmtId="0" fontId="12" fillId="38" borderId="4" applyNumberFormat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9" fillId="40" borderId="0" applyNumberFormat="0" applyBorder="0" applyAlignment="0" applyProtection="0"/>
    <xf numFmtId="0" fontId="32" fillId="41" borderId="0" applyNumberFormat="0" applyBorder="0" applyAlignment="0" applyProtection="0"/>
    <xf numFmtId="0" fontId="9" fillId="42" borderId="0" applyNumberFormat="0" applyBorder="0" applyAlignment="0" applyProtection="0"/>
    <xf numFmtId="0" fontId="32" fillId="43" borderId="0" applyNumberFormat="0" applyBorder="0" applyAlignment="0" applyProtection="0"/>
    <xf numFmtId="0" fontId="9" fillId="44" borderId="0" applyNumberFormat="0" applyBorder="0" applyAlignment="0" applyProtection="0"/>
    <xf numFmtId="0" fontId="32" fillId="45" borderId="0" applyNumberFormat="0" applyBorder="0" applyAlignment="0" applyProtection="0"/>
    <xf numFmtId="0" fontId="9" fillId="29" borderId="0" applyNumberFormat="0" applyBorder="0" applyAlignment="0" applyProtection="0"/>
    <xf numFmtId="0" fontId="32" fillId="46" borderId="0" applyNumberFormat="0" applyBorder="0" applyAlignment="0" applyProtection="0"/>
    <xf numFmtId="0" fontId="9" fillId="31" borderId="0" applyNumberFormat="0" applyBorder="0" applyAlignment="0" applyProtection="0"/>
    <xf numFmtId="0" fontId="32" fillId="47" borderId="0" applyNumberFormat="0" applyBorder="0" applyAlignment="0" applyProtection="0"/>
    <xf numFmtId="0" fontId="9" fillId="48" borderId="0" applyNumberFormat="0" applyBorder="0" applyAlignment="0" applyProtection="0"/>
    <xf numFmtId="0" fontId="38" fillId="49" borderId="1" applyNumberFormat="0" applyAlignment="0" applyProtection="0"/>
    <xf numFmtId="0" fontId="15" fillId="13" borderId="2" applyNumberFormat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29" fillId="51" borderId="0" applyProtection="0">
      <alignment horizontal="center"/>
    </xf>
    <xf numFmtId="9" fontId="0" fillId="0" borderId="0" applyFont="0" applyFill="0" applyBorder="0" applyAlignment="0" applyProtection="0"/>
    <xf numFmtId="0" fontId="41" fillId="35" borderId="9" applyNumberFormat="0" applyAlignment="0" applyProtection="0"/>
    <xf numFmtId="0" fontId="18" fillId="36" borderId="10" applyNumberFormat="0" applyAlignment="0" applyProtection="0"/>
    <xf numFmtId="0" fontId="0" fillId="7" borderId="11" applyNumberFormat="0" applyAlignment="0">
      <protection/>
    </xf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2" fillId="0" borderId="13" applyNumberFormat="0" applyFill="0" applyAlignment="0" applyProtection="0"/>
    <xf numFmtId="0" fontId="46" fillId="0" borderId="14" applyNumberFormat="0" applyFill="0" applyAlignment="0" applyProtection="0"/>
    <xf numFmtId="0" fontId="23" fillId="0" borderId="15" applyNumberFormat="0" applyFill="0" applyAlignment="0" applyProtection="0"/>
    <xf numFmtId="0" fontId="37" fillId="0" borderId="16" applyNumberFormat="0" applyFill="0" applyAlignment="0" applyProtection="0"/>
    <xf numFmtId="0" fontId="1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24" fillId="0" borderId="1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176" fontId="4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176" fontId="4" fillId="0" borderId="0" xfId="0" applyNumberFormat="1" applyFont="1" applyBorder="1" applyAlignment="1" quotePrefix="1">
      <alignment horizontal="right"/>
    </xf>
    <xf numFmtId="3" fontId="4" fillId="0" borderId="20" xfId="0" applyNumberFormat="1" applyFont="1" applyBorder="1" applyAlignment="1" quotePrefix="1">
      <alignment horizontal="right"/>
    </xf>
    <xf numFmtId="176" fontId="4" fillId="0" borderId="20" xfId="0" applyNumberFormat="1" applyFont="1" applyBorder="1" applyAlignment="1" quotePrefix="1">
      <alignment horizontal="right"/>
    </xf>
    <xf numFmtId="3" fontId="4" fillId="0" borderId="20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99">
      <alignment/>
      <protection/>
    </xf>
    <xf numFmtId="0" fontId="26" fillId="0" borderId="21" xfId="99" applyFont="1" applyBorder="1" applyAlignment="1">
      <alignment vertical="center"/>
      <protection/>
    </xf>
    <xf numFmtId="0" fontId="27" fillId="0" borderId="22" xfId="99" applyFont="1" applyBorder="1" applyAlignment="1">
      <alignment vertical="center"/>
      <protection/>
    </xf>
    <xf numFmtId="0" fontId="26" fillId="0" borderId="23" xfId="99" applyFont="1" applyBorder="1" applyAlignment="1">
      <alignment vertical="center" wrapText="1"/>
      <protection/>
    </xf>
    <xf numFmtId="0" fontId="27" fillId="0" borderId="24" xfId="99" applyFont="1" applyBorder="1" applyAlignment="1">
      <alignment vertical="top" wrapText="1"/>
      <protection/>
    </xf>
    <xf numFmtId="0" fontId="26" fillId="0" borderId="25" xfId="99" applyFont="1" applyBorder="1" applyAlignment="1">
      <alignment vertical="center" wrapText="1"/>
      <protection/>
    </xf>
    <xf numFmtId="0" fontId="27" fillId="0" borderId="26" xfId="99" applyFont="1" applyBorder="1" applyAlignment="1">
      <alignment vertical="center" wrapText="1"/>
      <protection/>
    </xf>
    <xf numFmtId="0" fontId="26" fillId="0" borderId="21" xfId="99" applyFont="1" applyBorder="1" applyAlignment="1">
      <alignment vertical="center" wrapText="1"/>
      <protection/>
    </xf>
    <xf numFmtId="0" fontId="27" fillId="0" borderId="22" xfId="99" applyFont="1" applyBorder="1" applyAlignment="1">
      <alignment vertical="center" wrapText="1"/>
      <protection/>
    </xf>
    <xf numFmtId="0" fontId="26" fillId="56" borderId="27" xfId="99" applyFont="1" applyFill="1" applyBorder="1" applyAlignment="1">
      <alignment horizontal="left" vertical="center" wrapText="1"/>
      <protection/>
    </xf>
    <xf numFmtId="0" fontId="27" fillId="0" borderId="23" xfId="100" applyFont="1" applyBorder="1" applyAlignment="1">
      <alignment vertical="center" wrapText="1"/>
      <protection/>
    </xf>
    <xf numFmtId="0" fontId="27" fillId="0" borderId="21" xfId="100" applyFont="1" applyBorder="1" applyAlignment="1">
      <alignment vertical="center" wrapText="1"/>
      <protection/>
    </xf>
    <xf numFmtId="0" fontId="27" fillId="0" borderId="24" xfId="99" applyFont="1" applyBorder="1" applyAlignment="1">
      <alignment vertical="center" wrapText="1"/>
      <protection/>
    </xf>
    <xf numFmtId="0" fontId="28" fillId="0" borderId="24" xfId="99" applyFont="1" applyBorder="1" applyAlignment="1">
      <alignment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5" fillId="0" borderId="30" xfId="99" applyFont="1" applyBorder="1" applyAlignment="1">
      <alignment horizontal="center" vertical="center"/>
      <protection/>
    </xf>
    <xf numFmtId="0" fontId="25" fillId="0" borderId="31" xfId="99" applyFont="1" applyBorder="1" applyAlignment="1">
      <alignment horizontal="center" vertical="center"/>
      <protection/>
    </xf>
  </cellXfs>
  <cellStyles count="11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Incorrecto" xfId="77"/>
    <cellStyle name="Incorrecto 2" xfId="78"/>
    <cellStyle name="Comma" xfId="79"/>
    <cellStyle name="Comma [0]" xfId="80"/>
    <cellStyle name="mio" xfId="81"/>
    <cellStyle name="Currency" xfId="82"/>
    <cellStyle name="Currency [0]" xfId="83"/>
    <cellStyle name="Neutral" xfId="84"/>
    <cellStyle name="Neutral 2" xfId="85"/>
    <cellStyle name="Normal 11" xfId="86"/>
    <cellStyle name="Normal 12" xfId="87"/>
    <cellStyle name="Normal 13" xfId="88"/>
    <cellStyle name="Normal 14" xfId="89"/>
    <cellStyle name="Normal 15" xfId="90"/>
    <cellStyle name="Normal 16" xfId="91"/>
    <cellStyle name="Normal 2" xfId="92"/>
    <cellStyle name="Normal 2 14" xfId="93"/>
    <cellStyle name="Normal 2 2" xfId="94"/>
    <cellStyle name="Normal 3" xfId="95"/>
    <cellStyle name="Normal 4" xfId="96"/>
    <cellStyle name="Normal 5" xfId="97"/>
    <cellStyle name="Normal 6" xfId="98"/>
    <cellStyle name="Normal 7" xfId="99"/>
    <cellStyle name="Normal 7 2" xfId="100"/>
    <cellStyle name="Normal 8" xfId="101"/>
    <cellStyle name="Normal 9" xfId="102"/>
    <cellStyle name="Notas" xfId="103"/>
    <cellStyle name="Notas 2" xfId="104"/>
    <cellStyle name="Pato" xfId="105"/>
    <cellStyle name="Percent" xfId="106"/>
    <cellStyle name="Salida" xfId="107"/>
    <cellStyle name="Salida 2" xfId="108"/>
    <cellStyle name="tabla2" xfId="109"/>
    <cellStyle name="Texto de advertencia" xfId="110"/>
    <cellStyle name="Texto de advertencia 2" xfId="111"/>
    <cellStyle name="Texto explicativo" xfId="112"/>
    <cellStyle name="Texto explicativo 2" xfId="113"/>
    <cellStyle name="Título" xfId="114"/>
    <cellStyle name="Título 1" xfId="115"/>
    <cellStyle name="Título 1 2" xfId="116"/>
    <cellStyle name="Título 2" xfId="117"/>
    <cellStyle name="Título 2 2" xfId="118"/>
    <cellStyle name="Título 3" xfId="119"/>
    <cellStyle name="Título 3 2" xfId="120"/>
    <cellStyle name="Título 4" xfId="121"/>
    <cellStyle name="Total" xfId="122"/>
    <cellStyle name="Total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35.28125" style="0" bestFit="1" customWidth="1"/>
    <col min="3" max="10" width="9.7109375" style="0" customWidth="1"/>
  </cols>
  <sheetData>
    <row r="1" spans="1:10" ht="15" customHeight="1">
      <c r="A1" s="2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>
      <c r="A2" s="43"/>
      <c r="B2" s="43"/>
      <c r="C2" s="42">
        <v>1980</v>
      </c>
      <c r="D2" s="42"/>
      <c r="E2" s="42">
        <v>1991</v>
      </c>
      <c r="F2" s="42"/>
      <c r="G2" s="42">
        <v>2001</v>
      </c>
      <c r="H2" s="42"/>
      <c r="I2" s="42">
        <v>2010</v>
      </c>
      <c r="J2" s="42"/>
    </row>
    <row r="3" spans="1:10" ht="15" customHeight="1">
      <c r="A3" s="44"/>
      <c r="B3" s="44"/>
      <c r="C3" s="6" t="s">
        <v>0</v>
      </c>
      <c r="D3" s="6" t="s">
        <v>1</v>
      </c>
      <c r="E3" s="6" t="s">
        <v>0</v>
      </c>
      <c r="F3" s="6" t="s">
        <v>1</v>
      </c>
      <c r="G3" s="6" t="s">
        <v>0</v>
      </c>
      <c r="H3" s="6" t="s">
        <v>1</v>
      </c>
      <c r="I3" s="6" t="s">
        <v>0</v>
      </c>
      <c r="J3" s="6" t="s">
        <v>1</v>
      </c>
    </row>
    <row r="4" spans="1:10" ht="15" customHeight="1">
      <c r="A4" s="11"/>
      <c r="B4" s="11" t="s">
        <v>13</v>
      </c>
      <c r="C4" s="12">
        <v>918758</v>
      </c>
      <c r="D4" s="13">
        <v>100</v>
      </c>
      <c r="E4" s="12">
        <v>1023464</v>
      </c>
      <c r="F4" s="13">
        <v>100</v>
      </c>
      <c r="G4" s="12">
        <v>1024540</v>
      </c>
      <c r="H4" s="13">
        <v>100</v>
      </c>
      <c r="I4" s="12">
        <v>1150732</v>
      </c>
      <c r="J4" s="13">
        <v>100</v>
      </c>
    </row>
    <row r="5" spans="1:10" ht="6" customHeight="1">
      <c r="A5" s="11"/>
      <c r="B5" s="11"/>
      <c r="C5" s="14"/>
      <c r="D5" s="14"/>
      <c r="E5" s="14"/>
      <c r="F5" s="14"/>
      <c r="G5" s="14"/>
      <c r="H5" s="14"/>
      <c r="I5" s="14"/>
      <c r="J5" s="14"/>
    </row>
    <row r="6" spans="1:10" ht="15" customHeight="1">
      <c r="A6" s="45" t="s">
        <v>14</v>
      </c>
      <c r="B6" s="45"/>
      <c r="C6" s="14"/>
      <c r="D6" s="14"/>
      <c r="E6" s="25"/>
      <c r="F6" s="14"/>
      <c r="G6" s="14"/>
      <c r="H6" s="14"/>
      <c r="I6" s="14"/>
      <c r="J6" s="14"/>
    </row>
    <row r="7" spans="1:10" ht="15" customHeight="1">
      <c r="A7" s="40" t="s">
        <v>2</v>
      </c>
      <c r="B7" s="11" t="s">
        <v>3</v>
      </c>
      <c r="C7" s="15">
        <v>668514</v>
      </c>
      <c r="D7" s="16">
        <f>C7/$C$4*100</f>
        <v>72.76279499062865</v>
      </c>
      <c r="E7" s="15">
        <v>700487</v>
      </c>
      <c r="F7" s="16">
        <f>E7/$E$4*100</f>
        <v>68.44275910046666</v>
      </c>
      <c r="G7" s="15">
        <v>638152</v>
      </c>
      <c r="H7" s="16">
        <f>G7/$G$4*100</f>
        <v>62.286684756085656</v>
      </c>
      <c r="I7" s="15">
        <v>659199</v>
      </c>
      <c r="J7" s="16">
        <f>I7/$I$4*100</f>
        <v>57.28518890584427</v>
      </c>
    </row>
    <row r="8" spans="1:10" ht="15" customHeight="1">
      <c r="A8" s="40"/>
      <c r="B8" s="11" t="s">
        <v>4</v>
      </c>
      <c r="C8" s="15">
        <v>250244</v>
      </c>
      <c r="D8" s="16">
        <f aca="true" t="shared" si="0" ref="D8:D25">C8/$C$4*100</f>
        <v>27.237205009371344</v>
      </c>
      <c r="E8" s="15">
        <v>322977</v>
      </c>
      <c r="F8" s="16">
        <f aca="true" t="shared" si="1" ref="F8:F26">E8/$E$4*100</f>
        <v>31.55724089953335</v>
      </c>
      <c r="G8" s="15">
        <v>386388</v>
      </c>
      <c r="H8" s="16">
        <f aca="true" t="shared" si="2" ref="H8:H25">G8/$G$4*100</f>
        <v>37.713315243914344</v>
      </c>
      <c r="I8" s="15">
        <v>491533</v>
      </c>
      <c r="J8" s="16">
        <f aca="true" t="shared" si="3" ref="J8:J25">I8/$I$4*100</f>
        <v>42.71481109415572</v>
      </c>
    </row>
    <row r="9" spans="1:10" ht="4.5" customHeight="1">
      <c r="A9" s="11"/>
      <c r="B9" s="11"/>
      <c r="C9" s="15"/>
      <c r="D9" s="16"/>
      <c r="E9" s="15"/>
      <c r="F9" s="16"/>
      <c r="G9" s="15"/>
      <c r="H9" s="16"/>
      <c r="I9" s="15"/>
      <c r="J9" s="16"/>
    </row>
    <row r="10" spans="1:10" ht="15" customHeight="1">
      <c r="A10" s="40" t="s">
        <v>17</v>
      </c>
      <c r="B10" s="11" t="s">
        <v>15</v>
      </c>
      <c r="C10" s="15">
        <v>35429</v>
      </c>
      <c r="D10" s="16">
        <f t="shared" si="0"/>
        <v>3.8561841094172786</v>
      </c>
      <c r="E10" s="15">
        <v>32566</v>
      </c>
      <c r="F10" s="16">
        <f t="shared" si="1"/>
        <v>3.181938983686774</v>
      </c>
      <c r="G10" s="15">
        <v>36973</v>
      </c>
      <c r="H10" s="16">
        <f t="shared" si="2"/>
        <v>3.6087414839830556</v>
      </c>
      <c r="I10" s="15">
        <v>50312</v>
      </c>
      <c r="J10" s="16">
        <f t="shared" si="3"/>
        <v>4.372173538234793</v>
      </c>
    </row>
    <row r="11" spans="1:10" ht="15" customHeight="1">
      <c r="A11" s="40"/>
      <c r="B11" s="11" t="s">
        <v>16</v>
      </c>
      <c r="C11" s="15">
        <v>652034</v>
      </c>
      <c r="D11" s="16">
        <f t="shared" si="0"/>
        <v>70.96906911286759</v>
      </c>
      <c r="E11" s="15">
        <v>708088</v>
      </c>
      <c r="F11" s="16">
        <f t="shared" si="1"/>
        <v>69.18543300008598</v>
      </c>
      <c r="G11" s="15">
        <v>695318</v>
      </c>
      <c r="H11" s="16">
        <f t="shared" si="2"/>
        <v>67.86635953696293</v>
      </c>
      <c r="I11" s="15">
        <v>804908</v>
      </c>
      <c r="J11" s="16">
        <f t="shared" si="3"/>
        <v>69.94747691034924</v>
      </c>
    </row>
    <row r="12" spans="1:10" ht="15" customHeight="1">
      <c r="A12" s="40"/>
      <c r="B12" s="11" t="s">
        <v>5</v>
      </c>
      <c r="C12" s="15">
        <v>231295</v>
      </c>
      <c r="D12" s="16">
        <f t="shared" si="0"/>
        <v>25.174746777715136</v>
      </c>
      <c r="E12" s="15">
        <v>282810</v>
      </c>
      <c r="F12" s="16">
        <f t="shared" si="1"/>
        <v>27.632628016227244</v>
      </c>
      <c r="G12" s="15">
        <v>292249</v>
      </c>
      <c r="H12" s="16">
        <f t="shared" si="2"/>
        <v>28.524898979054015</v>
      </c>
      <c r="I12" s="15">
        <v>295512</v>
      </c>
      <c r="J12" s="16">
        <f t="shared" si="3"/>
        <v>25.680349551415972</v>
      </c>
    </row>
    <row r="13" spans="1:10" ht="4.5" customHeight="1">
      <c r="A13" s="11"/>
      <c r="B13" s="11"/>
      <c r="C13" s="15"/>
      <c r="D13" s="16"/>
      <c r="E13" s="15"/>
      <c r="F13" s="16"/>
      <c r="G13" s="15"/>
      <c r="H13" s="16"/>
      <c r="I13" s="15"/>
      <c r="J13" s="16"/>
    </row>
    <row r="14" spans="1:10" ht="15" customHeight="1">
      <c r="A14" s="40" t="s">
        <v>18</v>
      </c>
      <c r="B14" s="11" t="s">
        <v>6</v>
      </c>
      <c r="C14" s="15">
        <f>136697</f>
        <v>136697</v>
      </c>
      <c r="D14" s="16">
        <f t="shared" si="0"/>
        <v>14.878455480115546</v>
      </c>
      <c r="E14" s="15">
        <v>87528</v>
      </c>
      <c r="F14" s="16">
        <f t="shared" si="1"/>
        <v>8.552132756989987</v>
      </c>
      <c r="G14" s="15">
        <v>66503</v>
      </c>
      <c r="H14" s="16">
        <f t="shared" si="2"/>
        <v>6.49101059987897</v>
      </c>
      <c r="I14" s="15">
        <v>8916</v>
      </c>
      <c r="J14" s="16">
        <f t="shared" si="3"/>
        <v>0.7748111636766858</v>
      </c>
    </row>
    <row r="15" spans="1:10" ht="15" customHeight="1">
      <c r="A15" s="40"/>
      <c r="B15" s="11" t="s">
        <v>19</v>
      </c>
      <c r="C15" s="15">
        <v>452462</v>
      </c>
      <c r="D15" s="16">
        <f t="shared" si="0"/>
        <v>49.24713580725283</v>
      </c>
      <c r="E15" s="15">
        <v>427299</v>
      </c>
      <c r="F15" s="16">
        <f t="shared" si="1"/>
        <v>41.75027162655452</v>
      </c>
      <c r="G15" s="15">
        <v>336269</v>
      </c>
      <c r="H15" s="16">
        <f t="shared" si="2"/>
        <v>32.82146133874714</v>
      </c>
      <c r="I15" s="15">
        <v>196919</v>
      </c>
      <c r="J15" s="16">
        <f t="shared" si="3"/>
        <v>17.112498826833704</v>
      </c>
    </row>
    <row r="16" spans="1:10" ht="15" customHeight="1">
      <c r="A16" s="40"/>
      <c r="B16" s="11" t="s">
        <v>7</v>
      </c>
      <c r="C16" s="15">
        <f>226132+103467</f>
        <v>329599</v>
      </c>
      <c r="D16" s="16">
        <f t="shared" si="0"/>
        <v>35.87440871263162</v>
      </c>
      <c r="E16" s="15">
        <v>505232</v>
      </c>
      <c r="F16" s="16">
        <f t="shared" si="1"/>
        <v>49.36490194085967</v>
      </c>
      <c r="G16" s="15">
        <v>621768</v>
      </c>
      <c r="H16" s="16">
        <f t="shared" si="2"/>
        <v>60.68752806137388</v>
      </c>
      <c r="I16" s="15">
        <v>944897</v>
      </c>
      <c r="J16" s="16">
        <f t="shared" si="3"/>
        <v>82.11269000948961</v>
      </c>
    </row>
    <row r="17" spans="1:10" ht="15" customHeight="1">
      <c r="A17" s="40"/>
      <c r="B17" s="11" t="s">
        <v>8</v>
      </c>
      <c r="C17" s="17" t="s">
        <v>9</v>
      </c>
      <c r="D17" s="18" t="s">
        <v>9</v>
      </c>
      <c r="E17" s="15">
        <v>3405</v>
      </c>
      <c r="F17" s="16">
        <f t="shared" si="1"/>
        <v>0.3326936755958197</v>
      </c>
      <c r="G17" s="17" t="s">
        <v>9</v>
      </c>
      <c r="H17" s="18" t="s">
        <v>9</v>
      </c>
      <c r="I17" s="18" t="s">
        <v>9</v>
      </c>
      <c r="J17" s="18" t="s">
        <v>9</v>
      </c>
    </row>
    <row r="18" spans="1:10" ht="4.5" customHeight="1">
      <c r="A18" s="11"/>
      <c r="B18" s="11"/>
      <c r="C18" s="15"/>
      <c r="D18" s="16"/>
      <c r="E18" s="15"/>
      <c r="F18" s="16"/>
      <c r="G18" s="15"/>
      <c r="H18" s="16"/>
      <c r="I18" s="15"/>
      <c r="J18" s="16"/>
    </row>
    <row r="19" spans="1:10" ht="15" customHeight="1">
      <c r="A19" s="40" t="s">
        <v>25</v>
      </c>
      <c r="B19" s="11" t="s">
        <v>20</v>
      </c>
      <c r="C19" s="15">
        <v>580889</v>
      </c>
      <c r="D19" s="16">
        <f t="shared" si="0"/>
        <v>63.22546307079775</v>
      </c>
      <c r="E19" s="15">
        <v>689302</v>
      </c>
      <c r="F19" s="16">
        <f t="shared" si="1"/>
        <v>67.3499019017767</v>
      </c>
      <c r="G19" s="15">
        <v>624353</v>
      </c>
      <c r="H19" s="16">
        <f t="shared" si="2"/>
        <v>60.93983641439085</v>
      </c>
      <c r="I19" s="15">
        <v>873675</v>
      </c>
      <c r="J19" s="16">
        <f t="shared" si="3"/>
        <v>75.92341222804268</v>
      </c>
    </row>
    <row r="20" spans="1:10" ht="15" customHeight="1">
      <c r="A20" s="40"/>
      <c r="B20" s="11" t="s">
        <v>10</v>
      </c>
      <c r="C20" s="17" t="s">
        <v>22</v>
      </c>
      <c r="D20" s="18" t="s">
        <v>22</v>
      </c>
      <c r="E20" s="15">
        <v>24586</v>
      </c>
      <c r="F20" s="16">
        <f t="shared" si="1"/>
        <v>2.4022339818498746</v>
      </c>
      <c r="G20" s="15">
        <v>89210</v>
      </c>
      <c r="H20" s="16">
        <f t="shared" si="2"/>
        <v>8.707322310500322</v>
      </c>
      <c r="I20" s="15">
        <v>21873</v>
      </c>
      <c r="J20" s="16">
        <f t="shared" si="3"/>
        <v>1.9007901057761494</v>
      </c>
    </row>
    <row r="21" spans="1:10" ht="15" customHeight="1">
      <c r="A21" s="40"/>
      <c r="B21" s="11" t="s">
        <v>11</v>
      </c>
      <c r="C21" s="15">
        <v>337869</v>
      </c>
      <c r="D21" s="16">
        <f t="shared" si="0"/>
        <v>36.77453692920225</v>
      </c>
      <c r="E21" s="15">
        <v>308244</v>
      </c>
      <c r="F21" s="16">
        <f t="shared" si="1"/>
        <v>30.117717867946503</v>
      </c>
      <c r="G21" s="15">
        <v>310977</v>
      </c>
      <c r="H21" s="16">
        <f t="shared" si="2"/>
        <v>30.352841275108826</v>
      </c>
      <c r="I21" s="15">
        <v>255184</v>
      </c>
      <c r="J21" s="16">
        <f t="shared" si="3"/>
        <v>22.17579766618118</v>
      </c>
    </row>
    <row r="22" spans="1:10" ht="15" customHeight="1">
      <c r="A22" s="40"/>
      <c r="B22" s="11" t="s">
        <v>8</v>
      </c>
      <c r="C22" s="17" t="s">
        <v>9</v>
      </c>
      <c r="D22" s="17" t="s">
        <v>9</v>
      </c>
      <c r="E22" s="15">
        <v>1332</v>
      </c>
      <c r="F22" s="16">
        <f t="shared" si="1"/>
        <v>0.13014624842691097</v>
      </c>
      <c r="G22" s="17" t="s">
        <v>9</v>
      </c>
      <c r="H22" s="18" t="s">
        <v>9</v>
      </c>
      <c r="I22" s="18" t="s">
        <v>9</v>
      </c>
      <c r="J22" s="18" t="s">
        <v>9</v>
      </c>
    </row>
    <row r="23" spans="1:10" ht="4.5" customHeight="1">
      <c r="A23" s="11"/>
      <c r="B23" s="11"/>
      <c r="C23" s="15"/>
      <c r="D23" s="16"/>
      <c r="E23" s="15"/>
      <c r="F23" s="16"/>
      <c r="G23" s="15"/>
      <c r="H23" s="16"/>
      <c r="I23" s="15"/>
      <c r="J23" s="16"/>
    </row>
    <row r="24" spans="1:10" ht="15" customHeight="1">
      <c r="A24" s="40" t="s">
        <v>26</v>
      </c>
      <c r="B24" s="11" t="s">
        <v>12</v>
      </c>
      <c r="C24" s="15">
        <v>741085</v>
      </c>
      <c r="D24" s="16">
        <f t="shared" si="0"/>
        <v>80.66161056556787</v>
      </c>
      <c r="E24" s="15">
        <v>874324</v>
      </c>
      <c r="F24" s="16">
        <f t="shared" si="1"/>
        <v>85.42791930150938</v>
      </c>
      <c r="G24" s="15">
        <v>887470</v>
      </c>
      <c r="H24" s="16">
        <f t="shared" si="2"/>
        <v>86.62131297948348</v>
      </c>
      <c r="I24" s="15">
        <v>990490</v>
      </c>
      <c r="J24" s="16">
        <f t="shared" si="3"/>
        <v>86.07477675079862</v>
      </c>
    </row>
    <row r="25" spans="1:10" ht="15" customHeight="1">
      <c r="A25" s="40"/>
      <c r="B25" s="11" t="s">
        <v>21</v>
      </c>
      <c r="C25" s="15">
        <v>177673</v>
      </c>
      <c r="D25" s="16">
        <f t="shared" si="0"/>
        <v>19.338389434432134</v>
      </c>
      <c r="E25" s="15">
        <v>148832</v>
      </c>
      <c r="F25" s="16">
        <f t="shared" si="1"/>
        <v>14.541986821226734</v>
      </c>
      <c r="G25" s="15">
        <v>137070</v>
      </c>
      <c r="H25" s="16">
        <f t="shared" si="2"/>
        <v>13.378687020516525</v>
      </c>
      <c r="I25" s="15">
        <v>160242</v>
      </c>
      <c r="J25" s="16">
        <f t="shared" si="3"/>
        <v>13.925223249201377</v>
      </c>
    </row>
    <row r="26" spans="1:10" ht="15" customHeight="1">
      <c r="A26" s="41"/>
      <c r="B26" s="4" t="s">
        <v>8</v>
      </c>
      <c r="C26" s="19" t="s">
        <v>9</v>
      </c>
      <c r="D26" s="20" t="s">
        <v>9</v>
      </c>
      <c r="E26" s="21">
        <v>308</v>
      </c>
      <c r="F26" s="22">
        <f t="shared" si="1"/>
        <v>0.030093877263880315</v>
      </c>
      <c r="G26" s="19" t="s">
        <v>9</v>
      </c>
      <c r="H26" s="20" t="s">
        <v>9</v>
      </c>
      <c r="I26" s="19" t="s">
        <v>9</v>
      </c>
      <c r="J26" s="19" t="s">
        <v>9</v>
      </c>
    </row>
    <row r="27" spans="1:10" ht="15" customHeight="1">
      <c r="A27" s="10" t="s">
        <v>23</v>
      </c>
      <c r="B27" s="1"/>
      <c r="C27" s="7"/>
      <c r="D27" s="9"/>
      <c r="E27" s="2"/>
      <c r="F27" s="3"/>
      <c r="G27" s="7"/>
      <c r="H27" s="9"/>
      <c r="I27" s="2"/>
      <c r="J27" s="3"/>
    </row>
    <row r="28" spans="1:10" ht="15" customHeight="1">
      <c r="A28" s="10" t="s">
        <v>24</v>
      </c>
      <c r="B28" s="1"/>
      <c r="C28" s="7"/>
      <c r="D28" s="9"/>
      <c r="E28" s="2"/>
      <c r="F28" s="3"/>
      <c r="G28" s="7"/>
      <c r="H28" s="9"/>
      <c r="I28" s="2"/>
      <c r="J28" s="3"/>
    </row>
    <row r="29" spans="1:10" ht="15" customHeight="1">
      <c r="A29" s="23" t="s">
        <v>27</v>
      </c>
      <c r="B29" s="1"/>
      <c r="C29" s="1"/>
      <c r="D29" s="1"/>
      <c r="E29" s="1"/>
      <c r="F29" s="1"/>
      <c r="G29" s="1"/>
      <c r="H29" s="1"/>
      <c r="I29" s="1"/>
      <c r="J29" s="1"/>
    </row>
    <row r="30" spans="3:10" ht="15" customHeight="1">
      <c r="C30" s="8"/>
      <c r="D30" s="8"/>
      <c r="E30" s="8"/>
      <c r="F30" s="8"/>
      <c r="G30" s="8"/>
      <c r="H30" s="8"/>
      <c r="I30" s="8"/>
      <c r="J30" s="8"/>
    </row>
    <row r="31" spans="3:10" ht="15" customHeight="1">
      <c r="C31" s="8"/>
      <c r="D31" s="8"/>
      <c r="E31" s="8"/>
      <c r="F31" s="8"/>
      <c r="G31" s="8"/>
      <c r="H31" s="8"/>
      <c r="I31" s="8"/>
      <c r="J31" s="8"/>
    </row>
    <row r="32" spans="3:10" ht="15" customHeight="1">
      <c r="C32" s="8"/>
      <c r="D32" s="8"/>
      <c r="E32" s="8"/>
      <c r="F32" s="8"/>
      <c r="G32" s="8"/>
      <c r="H32" s="8"/>
      <c r="I32" s="8"/>
      <c r="J32" s="8"/>
    </row>
    <row r="33" spans="3:10" ht="15" customHeight="1">
      <c r="C33" s="8"/>
      <c r="D33" s="8"/>
      <c r="E33" s="8"/>
      <c r="F33" s="8"/>
      <c r="G33" s="8"/>
      <c r="H33" s="8"/>
      <c r="I33" s="8"/>
      <c r="J33" s="8"/>
    </row>
    <row r="34" spans="3:10" ht="15" customHeight="1">
      <c r="C34" s="8"/>
      <c r="D34" s="8"/>
      <c r="E34" s="8"/>
      <c r="F34" s="8"/>
      <c r="G34" s="8"/>
      <c r="H34" s="8"/>
      <c r="I34" s="8"/>
      <c r="J34" s="8"/>
    </row>
    <row r="35" ht="15" customHeight="1"/>
    <row r="36" ht="15" customHeight="1"/>
    <row r="37" ht="15" customHeight="1"/>
  </sheetData>
  <sheetProtection/>
  <mergeCells count="11">
    <mergeCell ref="A14:A17"/>
    <mergeCell ref="A19:A22"/>
    <mergeCell ref="A24:A26"/>
    <mergeCell ref="C2:D2"/>
    <mergeCell ref="E2:F2"/>
    <mergeCell ref="G2:H2"/>
    <mergeCell ref="I2:J2"/>
    <mergeCell ref="A2:B3"/>
    <mergeCell ref="A6:B6"/>
    <mergeCell ref="A7:A8"/>
    <mergeCell ref="A10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7">
      <selection activeCell="B22" sqref="B22"/>
    </sheetView>
  </sheetViews>
  <sheetFormatPr defaultColWidth="42.00390625" defaultRowHeight="12.75"/>
  <cols>
    <col min="1" max="16384" width="42.00390625" style="26" customWidth="1"/>
  </cols>
  <sheetData>
    <row r="1" spans="1:2" ht="19.5" thickBot="1">
      <c r="A1" s="46" t="s">
        <v>29</v>
      </c>
      <c r="B1" s="47"/>
    </row>
    <row r="2" spans="1:2" ht="15.75" thickBot="1">
      <c r="A2" s="27" t="s">
        <v>30</v>
      </c>
      <c r="B2" s="28" t="s">
        <v>57</v>
      </c>
    </row>
    <row r="3" spans="1:2" ht="15.75" thickBot="1">
      <c r="A3" s="29" t="s">
        <v>31</v>
      </c>
      <c r="B3" s="30" t="s">
        <v>32</v>
      </c>
    </row>
    <row r="4" spans="1:2" ht="15.75" thickBot="1">
      <c r="A4" s="29" t="s">
        <v>33</v>
      </c>
      <c r="B4" s="30" t="s">
        <v>34</v>
      </c>
    </row>
    <row r="5" spans="1:2" ht="15.75" thickBot="1">
      <c r="A5" s="29" t="s">
        <v>35</v>
      </c>
      <c r="B5" s="30" t="s">
        <v>36</v>
      </c>
    </row>
    <row r="6" spans="1:2" ht="15.75" thickBot="1">
      <c r="A6" s="31" t="s">
        <v>37</v>
      </c>
      <c r="B6" s="32" t="s">
        <v>38</v>
      </c>
    </row>
    <row r="7" spans="1:2" ht="39" thickBot="1">
      <c r="A7" s="33" t="s">
        <v>39</v>
      </c>
      <c r="B7" s="34" t="s">
        <v>58</v>
      </c>
    </row>
    <row r="8" spans="1:2" ht="12.75" customHeight="1" thickBot="1">
      <c r="A8" s="35" t="s">
        <v>40</v>
      </c>
      <c r="B8" s="36" t="s">
        <v>38</v>
      </c>
    </row>
    <row r="9" spans="1:2" ht="68.25" customHeight="1" thickBot="1">
      <c r="A9" s="35" t="s">
        <v>41</v>
      </c>
      <c r="B9" s="36" t="s">
        <v>42</v>
      </c>
    </row>
    <row r="10" spans="1:2" ht="15.75" thickBot="1">
      <c r="A10" s="35" t="s">
        <v>43</v>
      </c>
      <c r="B10" s="36" t="s">
        <v>38</v>
      </c>
    </row>
    <row r="11" spans="1:2" ht="15.75" thickBot="1">
      <c r="A11" s="35" t="s">
        <v>44</v>
      </c>
      <c r="B11" s="36" t="s">
        <v>45</v>
      </c>
    </row>
    <row r="12" spans="1:2" ht="12.75" customHeight="1" thickBot="1">
      <c r="A12" s="35" t="s">
        <v>46</v>
      </c>
      <c r="B12" s="36" t="s">
        <v>49</v>
      </c>
    </row>
    <row r="13" spans="1:2" ht="26.25" thickBot="1">
      <c r="A13" s="35" t="s">
        <v>41</v>
      </c>
      <c r="B13" s="36" t="s">
        <v>50</v>
      </c>
    </row>
    <row r="14" spans="1:2" ht="12.75" customHeight="1" thickBot="1">
      <c r="A14" s="35" t="s">
        <v>48</v>
      </c>
      <c r="B14" s="36" t="s">
        <v>2</v>
      </c>
    </row>
    <row r="15" spans="1:2" ht="12.75" customHeight="1" thickBot="1">
      <c r="A15" s="35" t="s">
        <v>51</v>
      </c>
      <c r="B15" s="36" t="s">
        <v>61</v>
      </c>
    </row>
    <row r="16" spans="1:2" ht="12.75" customHeight="1" thickBot="1">
      <c r="A16" s="35" t="s">
        <v>59</v>
      </c>
      <c r="B16" s="36" t="s">
        <v>18</v>
      </c>
    </row>
    <row r="17" spans="1:2" ht="15.75" thickBot="1">
      <c r="A17" s="35" t="s">
        <v>60</v>
      </c>
      <c r="B17" s="37" t="s">
        <v>62</v>
      </c>
    </row>
    <row r="18" spans="1:2" ht="12.75" customHeight="1" thickBot="1">
      <c r="A18" s="35" t="s">
        <v>63</v>
      </c>
      <c r="B18" s="36" t="s">
        <v>47</v>
      </c>
    </row>
    <row r="19" spans="1:2" ht="30.75" thickBot="1">
      <c r="A19" s="29" t="s">
        <v>52</v>
      </c>
      <c r="B19" s="38" t="s">
        <v>53</v>
      </c>
    </row>
    <row r="20" spans="1:2" ht="30.75" thickBot="1">
      <c r="A20" s="29" t="s">
        <v>54</v>
      </c>
      <c r="B20" s="38" t="s">
        <v>53</v>
      </c>
    </row>
    <row r="21" spans="1:2" ht="15.75" thickBot="1">
      <c r="A21" s="29" t="s">
        <v>55</v>
      </c>
      <c r="B21" s="38" t="s">
        <v>53</v>
      </c>
    </row>
    <row r="22" spans="1:2" ht="23.25" thickBot="1">
      <c r="A22" s="29" t="s">
        <v>56</v>
      </c>
      <c r="B22" s="39" t="s">
        <v>64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miriamo</dc:creator>
  <cp:keywords/>
  <dc:description/>
  <cp:lastModifiedBy>Carolina Mutti</cp:lastModifiedBy>
  <cp:lastPrinted>2014-03-25T19:36:09Z</cp:lastPrinted>
  <dcterms:created xsi:type="dcterms:W3CDTF">2009-02-11T21:45:52Z</dcterms:created>
  <dcterms:modified xsi:type="dcterms:W3CDTF">2018-03-19T14:04:59Z</dcterms:modified>
  <cp:category/>
  <cp:version/>
  <cp:contentType/>
  <cp:contentStatus/>
</cp:coreProperties>
</file>