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3"/>
  </bookViews>
  <sheets>
    <sheet name="DD1" sheetId="1" r:id="rId1"/>
    <sheet name="DD2" sheetId="2" r:id="rId2"/>
    <sheet name="Hoja1" sheetId="3" state="hidden" r:id="rId3"/>
    <sheet name="InformaciónGeneral" sheetId="4" r:id="rId4"/>
  </sheets>
  <definedNames/>
  <calcPr fullCalcOnLoad="1"/>
</workbook>
</file>

<file path=xl/sharedStrings.xml><?xml version="1.0" encoding="utf-8"?>
<sst xmlns="http://schemas.openxmlformats.org/spreadsheetml/2006/main" count="27" uniqueCount="22">
  <si>
    <t>Total</t>
  </si>
  <si>
    <t>Varón</t>
  </si>
  <si>
    <t>Mujer</t>
  </si>
  <si>
    <t>Con descuento jubilatorio</t>
  </si>
  <si>
    <t>Sin descuento jubilatorio</t>
  </si>
  <si>
    <r>
      <t>Nota</t>
    </r>
    <r>
      <rPr>
        <sz val="8"/>
        <color indexed="8"/>
        <rFont val="Arial"/>
        <family val="2"/>
      </rPr>
      <t xml:space="preserve">: se excluye a los trabajadores sin pago. Se ha imputado el valor de ingresos a aquellos casos que no declaran el monto de los mismos. Los ingresos se presentan netos de aguinaldo. </t>
    </r>
  </si>
  <si>
    <t>La distribución porcentual se encuentra influida por los registros no informados (Ns/Nc) de las variables que constituyen el indicador.</t>
  </si>
  <si>
    <t xml:space="preserve">Registrados </t>
  </si>
  <si>
    <t>No registrados</t>
  </si>
  <si>
    <r>
      <t>Nota:</t>
    </r>
    <r>
      <rPr>
        <sz val="8"/>
        <color indexed="8"/>
        <rFont val="Arial"/>
        <family val="2"/>
      </rPr>
      <t xml:space="preserve"> se excluye a los trabajadores sin pago. Se ha imputado el valor de ingresos a aquellos casos que no declaran el monto de los mismos. Los ingresos se presentan netos de aguinaldo.</t>
    </r>
  </si>
  <si>
    <t xml:space="preserve">Unidad de análisis </t>
  </si>
  <si>
    <t>Población asalariada</t>
  </si>
  <si>
    <t>Registro a la seguridad social</t>
  </si>
  <si>
    <r>
      <rPr>
        <u val="single"/>
        <sz val="9"/>
        <color indexed="8"/>
        <rFont val="Arial"/>
        <family val="2"/>
      </rPr>
      <t>Trabajadores registrados:</t>
    </r>
    <r>
      <rPr>
        <sz val="9"/>
        <color indexed="8"/>
        <rFont val="Arial"/>
        <family val="2"/>
      </rPr>
      <t xml:space="preserve"> aportan por sí mismos o les descuentan para la jubilación y 
</t>
    </r>
    <r>
      <rPr>
        <u val="single"/>
        <sz val="9"/>
        <color indexed="8"/>
        <rFont val="Arial"/>
        <family val="2"/>
      </rPr>
      <t xml:space="preserve">Trabajadores no registrados: </t>
    </r>
    <r>
      <rPr>
        <sz val="9"/>
        <color indexed="8"/>
        <rFont val="Arial"/>
        <family val="2"/>
      </rPr>
      <t>no realizan aportes por sí mismos ni les descuentan para la jubilación</t>
    </r>
  </si>
  <si>
    <t>Ingreso de la ocupación principal</t>
  </si>
  <si>
    <t>Corresponde a la remuneración por la ocupación principal percibida en el mes de referencia o bien por cobrar o acordada; se consideran todos los conceptos en los que se descompone el ingreso: en el caso de asalariados: sueldos y jornales, aguinaldo, asignaciones familiares, etc. Este ingreso es neto de todos los gastos realizados para poder obtenerlo y de los descuentos obligatorios por ley; por lo tanto, está disponible para el consumo de bienes y servicios, el ahorro o la inversión.</t>
  </si>
  <si>
    <r>
      <t>Fuente:</t>
    </r>
    <r>
      <rPr>
        <sz val="8"/>
        <color indexed="8"/>
        <rFont val="Arial"/>
        <family val="2"/>
      </rPr>
      <t xml:space="preserve"> Dirección General de Estadística y Censos (Ministerio de Economía y Finanzas GCBA). ETOI.</t>
    </r>
  </si>
  <si>
    <t>asalariados</t>
  </si>
  <si>
    <t>Población asalariada. Ingreso de la ocupación principal por sexo según condición frente a los descuentos jubilatorios (promedio en pesos) y distribución porcentual de la población asalariada. Ciudad de Buenos Aires. 2do. trimestre de 2018</t>
  </si>
  <si>
    <r>
      <t>Población asalariada. Ingreso de la ocupación principal por sexo según condición de registro (promedio en pesos) y distribución porcentual de la población asalariada. Ciudad de Buenos Aires. 2do</t>
    </r>
    <r>
      <rPr>
        <sz val="10"/>
        <rFont val="Arial"/>
        <family val="2"/>
      </rPr>
      <t xml:space="preserve">. </t>
    </r>
    <r>
      <rPr>
        <sz val="10"/>
        <color indexed="8"/>
        <rFont val="Arial"/>
        <family val="2"/>
      </rPr>
      <t>trimestre de 2018</t>
    </r>
  </si>
  <si>
    <r>
      <rPr>
        <b/>
        <sz val="11"/>
        <color indexed="8"/>
        <rFont val="Calibri"/>
        <family val="2"/>
      </rPr>
      <t>Dato destacado:</t>
    </r>
    <r>
      <rPr>
        <sz val="11"/>
        <color theme="1"/>
        <rFont val="Calibri"/>
        <family val="2"/>
      </rPr>
      <t xml:space="preserve"> La variación interanual del ingreso de los asalariados fue 26,7% para los registrados y 26,4% para los no registrados. Los últimos representan el 18,7% de los asalariados.</t>
    </r>
  </si>
  <si>
    <r>
      <rPr>
        <b/>
        <sz val="11"/>
        <color indexed="8"/>
        <rFont val="Calibri"/>
        <family val="2"/>
      </rPr>
      <t>Dato destacado:</t>
    </r>
    <r>
      <rPr>
        <sz val="11"/>
        <color indexed="8"/>
        <rFont val="Calibri"/>
        <family val="2"/>
      </rPr>
      <t xml:space="preserve"> L</t>
    </r>
    <r>
      <rPr>
        <sz val="11"/>
        <color theme="1"/>
        <rFont val="Calibri"/>
        <family val="2"/>
      </rPr>
      <t>os asalariados a los que les efectuan descuentos jubilatorios y aquellos a los que no, tuvieron una expansión similar en sus ingresos en el último año: 25,6% y 25,0% respectivamente. Cabe mencionar que los varones con descuento tuvieron una variación 6 pp. mayor en comparación con las mujeres, en tanto que entre los sin descuento, la variación interanual fue más favorable para las mujeres, que ganan menos.</t>
    </r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</si>
</sst>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[$€]_-;\-* #,##0.00\ [$€]_-;_-* &quot;-&quot;??\ [$€]_-;_-@_-"/>
    <numFmt numFmtId="165" formatCode="_-* #,##0\ _P_t_s_-;\-* #,##0\ _P_t_s_-;_-* &quot;-&quot;\ _P_t_s_-;_-@_-"/>
    <numFmt numFmtId="166" formatCode="_-* #,##0.00\ _€_-;\-* #,##0.00\ _€_-;_-* &quot;-&quot;??\ _€_-;_-@_-"/>
    <numFmt numFmtId="167" formatCode="#,##0.0"/>
    <numFmt numFmtId="168" formatCode="0.0"/>
    <numFmt numFmtId="169" formatCode="0.000000"/>
    <numFmt numFmtId="170" formatCode="0.00000"/>
    <numFmt numFmtId="171" formatCode="0.0000"/>
    <numFmt numFmtId="172" formatCode="0.000"/>
    <numFmt numFmtId="173" formatCode="_ * #,##0_ ;_ * \-#,##0_ ;_ * &quot;-&quot;??_ ;_ @_ "/>
    <numFmt numFmtId="174" formatCode="0.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9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trike/>
      <vertAlign val="superscript"/>
      <sz val="11"/>
      <color indexed="8"/>
      <name val="Calibri"/>
      <family val="2"/>
    </font>
    <font>
      <sz val="10"/>
      <color indexed="8"/>
      <name val="Courier New"/>
      <family val="3"/>
    </font>
    <font>
      <b/>
      <sz val="8"/>
      <color indexed="8"/>
      <name val="Arial"/>
      <family val="2"/>
    </font>
    <font>
      <strike/>
      <sz val="11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trike/>
      <vertAlign val="superscript"/>
      <sz val="11"/>
      <color theme="1"/>
      <name val="Calibri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trike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lightGray">
        <fgColor indexed="10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1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37" fillId="34" borderId="0" applyNumberFormat="0" applyBorder="0" applyAlignment="0" applyProtection="0"/>
    <xf numFmtId="0" fontId="8" fillId="7" borderId="0" applyNumberFormat="0" applyBorder="0" applyAlignment="0" applyProtection="0"/>
    <xf numFmtId="0" fontId="38" fillId="35" borderId="1" applyNumberFormat="0" applyAlignment="0" applyProtection="0"/>
    <xf numFmtId="0" fontId="9" fillId="36" borderId="2" applyNumberFormat="0" applyAlignment="0" applyProtection="0"/>
    <xf numFmtId="0" fontId="39" fillId="37" borderId="3" applyNumberFormat="0" applyAlignment="0" applyProtection="0"/>
    <xf numFmtId="0" fontId="10" fillId="38" borderId="4" applyNumberFormat="0" applyAlignment="0" applyProtection="0"/>
    <xf numFmtId="0" fontId="40" fillId="0" borderId="5" applyNumberFormat="0" applyFill="0" applyAlignment="0" applyProtection="0"/>
    <xf numFmtId="0" fontId="1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7" fillId="40" borderId="0" applyNumberFormat="0" applyBorder="0" applyAlignment="0" applyProtection="0"/>
    <xf numFmtId="0" fontId="36" fillId="41" borderId="0" applyNumberFormat="0" applyBorder="0" applyAlignment="0" applyProtection="0"/>
    <xf numFmtId="0" fontId="7" fillId="42" borderId="0" applyNumberFormat="0" applyBorder="0" applyAlignment="0" applyProtection="0"/>
    <xf numFmtId="0" fontId="36" fillId="43" borderId="0" applyNumberFormat="0" applyBorder="0" applyAlignment="0" applyProtection="0"/>
    <xf numFmtId="0" fontId="7" fillId="44" borderId="0" applyNumberFormat="0" applyBorder="0" applyAlignment="0" applyProtection="0"/>
    <xf numFmtId="0" fontId="36" fillId="45" borderId="0" applyNumberFormat="0" applyBorder="0" applyAlignment="0" applyProtection="0"/>
    <xf numFmtId="0" fontId="7" fillId="29" borderId="0" applyNumberFormat="0" applyBorder="0" applyAlignment="0" applyProtection="0"/>
    <xf numFmtId="0" fontId="36" fillId="46" borderId="0" applyNumberFormat="0" applyBorder="0" applyAlignment="0" applyProtection="0"/>
    <xf numFmtId="0" fontId="7" fillId="31" borderId="0" applyNumberFormat="0" applyBorder="0" applyAlignment="0" applyProtection="0"/>
    <xf numFmtId="0" fontId="36" fillId="47" borderId="0" applyNumberFormat="0" applyBorder="0" applyAlignment="0" applyProtection="0"/>
    <xf numFmtId="0" fontId="7" fillId="48" borderId="0" applyNumberFormat="0" applyBorder="0" applyAlignment="0" applyProtection="0"/>
    <xf numFmtId="0" fontId="42" fillId="49" borderId="1" applyNumberFormat="0" applyAlignment="0" applyProtection="0"/>
    <xf numFmtId="0" fontId="13" fillId="13" borderId="2" applyNumberFormat="0" applyAlignment="0" applyProtection="0"/>
    <xf numFmtId="164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5" fillId="51" borderId="0" applyNumberFormat="0" applyBorder="0" applyProtection="0">
      <alignment horizont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2" borderId="0" applyNumberFormat="0" applyBorder="0" applyAlignment="0" applyProtection="0"/>
    <xf numFmtId="0" fontId="16" fillId="53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54" borderId="7" applyNumberFormat="0" applyFont="0" applyAlignment="0" applyProtection="0"/>
    <xf numFmtId="0" fontId="2" fillId="55" borderId="8" applyNumberFormat="0" applyFont="0" applyAlignment="0" applyProtection="0"/>
    <xf numFmtId="0" fontId="15" fillId="51" borderId="0" applyProtection="0">
      <alignment horizont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35" borderId="9" applyNumberFormat="0" applyAlignment="0" applyProtection="0"/>
    <xf numFmtId="0" fontId="17" fillId="36" borderId="10" applyNumberFormat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20" fillId="0" borderId="12" applyNumberFormat="0" applyFill="0" applyAlignment="0" applyProtection="0"/>
    <xf numFmtId="0" fontId="52" fillId="0" borderId="13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53" fillId="0" borderId="17" applyNumberFormat="0" applyFill="0" applyAlignment="0" applyProtection="0"/>
    <xf numFmtId="0" fontId="23" fillId="0" borderId="18" applyNumberFormat="0" applyFill="0" applyAlignment="0" applyProtection="0"/>
  </cellStyleXfs>
  <cellXfs count="40">
    <xf numFmtId="0" fontId="0" fillId="0" borderId="0" xfId="0" applyFont="1" applyAlignment="1">
      <alignment/>
    </xf>
    <xf numFmtId="3" fontId="3" fillId="56" borderId="19" xfId="106" applyNumberFormat="1" applyFont="1" applyFill="1" applyBorder="1" applyAlignment="1">
      <alignment horizontal="center" vertical="center"/>
      <protection/>
    </xf>
    <xf numFmtId="3" fontId="4" fillId="56" borderId="19" xfId="106" applyNumberFormat="1" applyFont="1" applyFill="1" applyBorder="1" applyAlignment="1">
      <alignment horizontal="center" vertical="center"/>
      <protection/>
    </xf>
    <xf numFmtId="3" fontId="4" fillId="0" borderId="0" xfId="106" applyNumberFormat="1" applyFont="1" applyFill="1" applyBorder="1" applyAlignment="1">
      <alignment/>
      <protection/>
    </xf>
    <xf numFmtId="3" fontId="3" fillId="0" borderId="0" xfId="106" applyNumberFormat="1" applyFont="1" applyFill="1" applyBorder="1">
      <alignment/>
      <protection/>
    </xf>
    <xf numFmtId="3" fontId="4" fillId="0" borderId="0" xfId="106" applyNumberFormat="1" applyFont="1" applyFill="1" applyBorder="1">
      <alignment/>
      <protection/>
    </xf>
    <xf numFmtId="0" fontId="54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wrapText="1"/>
    </xf>
    <xf numFmtId="0" fontId="56" fillId="0" borderId="0" xfId="0" applyFont="1" applyAlignment="1">
      <alignment wrapText="1"/>
    </xf>
    <xf numFmtId="0" fontId="55" fillId="0" borderId="0" xfId="0" applyFont="1" applyFill="1" applyAlignment="1">
      <alignment wrapText="1"/>
    </xf>
    <xf numFmtId="3" fontId="3" fillId="0" borderId="0" xfId="106" applyNumberFormat="1" applyFont="1" applyFill="1" applyBorder="1" applyAlignment="1">
      <alignment/>
      <protection/>
    </xf>
    <xf numFmtId="167" fontId="4" fillId="0" borderId="0" xfId="106" applyNumberFormat="1" applyFont="1" applyFill="1" applyBorder="1" applyAlignment="1">
      <alignment/>
      <protection/>
    </xf>
    <xf numFmtId="0" fontId="57" fillId="0" borderId="0" xfId="0" applyFont="1" applyFill="1" applyBorder="1" applyAlignment="1">
      <alignment/>
    </xf>
    <xf numFmtId="167" fontId="4" fillId="0" borderId="0" xfId="106" applyNumberFormat="1" applyFont="1" applyFill="1" applyBorder="1">
      <alignment/>
      <protection/>
    </xf>
    <xf numFmtId="167" fontId="4" fillId="0" borderId="0" xfId="106" applyNumberFormat="1" applyFont="1" applyFill="1">
      <alignment/>
      <protection/>
    </xf>
    <xf numFmtId="3" fontId="54" fillId="0" borderId="0" xfId="0" applyNumberFormat="1" applyFont="1" applyFill="1" applyAlignment="1">
      <alignment/>
    </xf>
    <xf numFmtId="168" fontId="54" fillId="0" borderId="0" xfId="0" applyNumberFormat="1" applyFont="1" applyFill="1" applyAlignment="1">
      <alignment/>
    </xf>
    <xf numFmtId="168" fontId="54" fillId="0" borderId="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8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55" fillId="0" borderId="0" xfId="0" applyNumberFormat="1" applyFont="1" applyFill="1" applyAlignment="1">
      <alignment/>
    </xf>
    <xf numFmtId="0" fontId="2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3" fontId="4" fillId="0" borderId="0" xfId="106" applyNumberFormat="1" applyFont="1" applyFill="1" applyBorder="1" applyAlignment="1">
      <alignment wrapText="1"/>
      <protection/>
    </xf>
    <xf numFmtId="168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32" borderId="0" xfId="0" applyNumberFormat="1" applyFill="1" applyAlignment="1">
      <alignment/>
    </xf>
    <xf numFmtId="0" fontId="56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0" fillId="30" borderId="0" xfId="0" applyFill="1" applyAlignment="1">
      <alignment horizontal="left" wrapText="1"/>
    </xf>
    <xf numFmtId="0" fontId="56" fillId="0" borderId="0" xfId="0" applyFont="1" applyAlignment="1">
      <alignment horizontal="left" wrapText="1"/>
    </xf>
    <xf numFmtId="0" fontId="61" fillId="0" borderId="0" xfId="0" applyFont="1" applyFill="1" applyAlignment="1">
      <alignment wrapText="1"/>
    </xf>
  </cellXfs>
  <cellStyles count="169">
    <cellStyle name="Normal" xfId="0"/>
    <cellStyle name="20% - Énfasis1" xfId="15"/>
    <cellStyle name="20% - Énfasis1 2" xfId="16"/>
    <cellStyle name="20% - Énfasis1 2 2" xfId="17"/>
    <cellStyle name="20% - Énfasis2" xfId="18"/>
    <cellStyle name="20% - Énfasis2 2" xfId="19"/>
    <cellStyle name="20% - Énfasis2 2 2" xfId="20"/>
    <cellStyle name="20% - Énfasis3" xfId="21"/>
    <cellStyle name="20% - Énfasis3 2" xfId="22"/>
    <cellStyle name="20% - Énfasis3 2 2" xfId="23"/>
    <cellStyle name="20% - Énfasis4" xfId="24"/>
    <cellStyle name="20% - Énfasis4 2" xfId="25"/>
    <cellStyle name="20% - Énfasis4 2 2" xfId="26"/>
    <cellStyle name="20% - Énfasis5" xfId="27"/>
    <cellStyle name="20% - Énfasis5 2" xfId="28"/>
    <cellStyle name="20% - Énfasis5 2 2" xfId="29"/>
    <cellStyle name="20% - Énfasis6" xfId="30"/>
    <cellStyle name="20% - Énfasis6 2" xfId="31"/>
    <cellStyle name="20% - Énfasis6 2 2" xfId="32"/>
    <cellStyle name="40% - Énfasis1" xfId="33"/>
    <cellStyle name="40% - Énfasis1 2" xfId="34"/>
    <cellStyle name="40% - Énfasis1 2 2" xfId="35"/>
    <cellStyle name="40% - Énfasis2" xfId="36"/>
    <cellStyle name="40% - Énfasis2 2" xfId="37"/>
    <cellStyle name="40% - Énfasis2 2 2" xfId="38"/>
    <cellStyle name="40% - Énfasis3" xfId="39"/>
    <cellStyle name="40% - Énfasis3 2" xfId="40"/>
    <cellStyle name="40% - Énfasis3 2 2" xfId="41"/>
    <cellStyle name="40% - Énfasis4" xfId="42"/>
    <cellStyle name="40% - Énfasis4 2" xfId="43"/>
    <cellStyle name="40% - Énfasis4 2 2" xfId="44"/>
    <cellStyle name="40% - Énfasis5" xfId="45"/>
    <cellStyle name="40% - Énfasis5 2" xfId="46"/>
    <cellStyle name="40% - Énfasis5 2 2" xfId="47"/>
    <cellStyle name="40% - Énfasis6" xfId="48"/>
    <cellStyle name="40% - Énfasis6 2" xfId="49"/>
    <cellStyle name="40% - Énfasis6 2 2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Cálculo" xfId="65"/>
    <cellStyle name="Cálculo 2" xfId="66"/>
    <cellStyle name="Celda de comprobación" xfId="67"/>
    <cellStyle name="Celda de comprobación 2" xfId="68"/>
    <cellStyle name="Celda vinculada" xfId="69"/>
    <cellStyle name="Celda vinculada 2" xfId="70"/>
    <cellStyle name="Encabezado 4" xfId="71"/>
    <cellStyle name="Encabezado 4 2" xfId="72"/>
    <cellStyle name="Énfasis1" xfId="73"/>
    <cellStyle name="Énfasis1 2" xfId="74"/>
    <cellStyle name="Énfasis2" xfId="75"/>
    <cellStyle name="Énfasis2 2" xfId="76"/>
    <cellStyle name="Énfasis3" xfId="77"/>
    <cellStyle name="Énfasis3 2" xfId="78"/>
    <cellStyle name="Énfasis4" xfId="79"/>
    <cellStyle name="Énfasis4 2" xfId="80"/>
    <cellStyle name="Énfasis5" xfId="81"/>
    <cellStyle name="Énfasis5 2" xfId="82"/>
    <cellStyle name="Énfasis6" xfId="83"/>
    <cellStyle name="Énfasis6 2" xfId="84"/>
    <cellStyle name="Entrada" xfId="85"/>
    <cellStyle name="Entrada 2" xfId="86"/>
    <cellStyle name="Euro" xfId="87"/>
    <cellStyle name="Hyperlink" xfId="88"/>
    <cellStyle name="Hipervínculo 2" xfId="89"/>
    <cellStyle name="Incorrecto" xfId="90"/>
    <cellStyle name="Incorrecto 2" xfId="91"/>
    <cellStyle name="Comma" xfId="92"/>
    <cellStyle name="Comma [0]" xfId="93"/>
    <cellStyle name="Millares [0] 2" xfId="94"/>
    <cellStyle name="Millares 2" xfId="95"/>
    <cellStyle name="Millares 2 2" xfId="96"/>
    <cellStyle name="Millares 3" xfId="97"/>
    <cellStyle name="mio" xfId="98"/>
    <cellStyle name="Currency" xfId="99"/>
    <cellStyle name="Currency [0]" xfId="100"/>
    <cellStyle name="Neutral" xfId="101"/>
    <cellStyle name="Neutral 2" xfId="102"/>
    <cellStyle name="Normal 10" xfId="103"/>
    <cellStyle name="Normal 10 2" xfId="104"/>
    <cellStyle name="Normal 2" xfId="105"/>
    <cellStyle name="Normal 2 2" xfId="106"/>
    <cellStyle name="Normal 2 2 2" xfId="107"/>
    <cellStyle name="Normal 2 2 2 2" xfId="108"/>
    <cellStyle name="Normal 2 2 3" xfId="109"/>
    <cellStyle name="Normal 2 2 3 2" xfId="110"/>
    <cellStyle name="Normal 2 2 4" xfId="111"/>
    <cellStyle name="Normal 2 2 4 2" xfId="112"/>
    <cellStyle name="Normal 2 2 5" xfId="113"/>
    <cellStyle name="Normal 2 2 5 2" xfId="114"/>
    <cellStyle name="Normal 2 2 6" xfId="115"/>
    <cellStyle name="Normal 2 2 6 2" xfId="116"/>
    <cellStyle name="Normal 2 2 7" xfId="117"/>
    <cellStyle name="Normal 2 2 7 2" xfId="118"/>
    <cellStyle name="Normal 2 3" xfId="119"/>
    <cellStyle name="Normal 2 4" xfId="120"/>
    <cellStyle name="Normal 2 5" xfId="121"/>
    <cellStyle name="Normal 2 6" xfId="122"/>
    <cellStyle name="Normal 2 6 2" xfId="123"/>
    <cellStyle name="Normal 2 7" xfId="124"/>
    <cellStyle name="Normal 3" xfId="125"/>
    <cellStyle name="Normal 3 2" xfId="126"/>
    <cellStyle name="Normal 4" xfId="127"/>
    <cellStyle name="Normal 4 2" xfId="128"/>
    <cellStyle name="Normal 4 2 2" xfId="129"/>
    <cellStyle name="Normal 5" xfId="130"/>
    <cellStyle name="Normal 6" xfId="131"/>
    <cellStyle name="Normal 6 2" xfId="132"/>
    <cellStyle name="Normal 6 2 2" xfId="133"/>
    <cellStyle name="Normal 6 2 2 2" xfId="134"/>
    <cellStyle name="Normal 6 2 3" xfId="135"/>
    <cellStyle name="Normal 6 2 4" xfId="136"/>
    <cellStyle name="Normal 6 3" xfId="137"/>
    <cellStyle name="Normal 6 3 2" xfId="138"/>
    <cellStyle name="Normal 6 3 2 2" xfId="139"/>
    <cellStyle name="Normal 6 3 3" xfId="140"/>
    <cellStyle name="Normal 6 3 4" xfId="141"/>
    <cellStyle name="Normal 6 4" xfId="142"/>
    <cellStyle name="Normal 6 4 2" xfId="143"/>
    <cellStyle name="Normal 6 5" xfId="144"/>
    <cellStyle name="Normal 6 6" xfId="145"/>
    <cellStyle name="Normal 6 7" xfId="146"/>
    <cellStyle name="Normal 7" xfId="147"/>
    <cellStyle name="Normal 7 2" xfId="148"/>
    <cellStyle name="Normal 7 2 2" xfId="149"/>
    <cellStyle name="Normal 7 3" xfId="150"/>
    <cellStyle name="Normal 7 4" xfId="151"/>
    <cellStyle name="Normal 7 5" xfId="152"/>
    <cellStyle name="Normal 8" xfId="153"/>
    <cellStyle name="Normal 8 2" xfId="154"/>
    <cellStyle name="Normal 8 2 2" xfId="155"/>
    <cellStyle name="Normal 8 3" xfId="156"/>
    <cellStyle name="Normal 8 4" xfId="157"/>
    <cellStyle name="Normal 8 5" xfId="158"/>
    <cellStyle name="Normal 9" xfId="159"/>
    <cellStyle name="Normal 9 2" xfId="160"/>
    <cellStyle name="Notas" xfId="161"/>
    <cellStyle name="Notas 2" xfId="162"/>
    <cellStyle name="Pato" xfId="163"/>
    <cellStyle name="Percent" xfId="164"/>
    <cellStyle name="Porcentaje 2" xfId="165"/>
    <cellStyle name="Porcentual 2" xfId="166"/>
    <cellStyle name="Salida" xfId="167"/>
    <cellStyle name="Salida 2" xfId="168"/>
    <cellStyle name="Texto de advertencia" xfId="169"/>
    <cellStyle name="Texto de advertencia 2" xfId="170"/>
    <cellStyle name="Texto explicativo" xfId="171"/>
    <cellStyle name="Texto explicativo 2" xfId="172"/>
    <cellStyle name="Título" xfId="173"/>
    <cellStyle name="Título 1" xfId="174"/>
    <cellStyle name="Título 1 2" xfId="175"/>
    <cellStyle name="Título 2" xfId="176"/>
    <cellStyle name="Título 2 2" xfId="177"/>
    <cellStyle name="Título 3" xfId="178"/>
    <cellStyle name="Título 3 2" xfId="179"/>
    <cellStyle name="Título 4" xfId="180"/>
    <cellStyle name="Total" xfId="181"/>
    <cellStyle name="Total 2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75"/>
          <c:y val="0.03"/>
          <c:w val="0.9515"/>
          <c:h val="0.8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Hoja1!$A$3:$A$4</c:f>
              <c:strCache>
                <c:ptCount val="2"/>
                <c:pt idx="0">
                  <c:v>Con descuento jubilatorio</c:v>
                </c:pt>
                <c:pt idx="1">
                  <c:v>Sin descuento jubilatorio</c:v>
                </c:pt>
              </c:strCache>
            </c:strRef>
          </c:cat>
          <c:val>
            <c:numRef>
              <c:f>Hoja1!$B$3:$B$4</c:f>
              <c:numCache>
                <c:ptCount val="2"/>
                <c:pt idx="0">
                  <c:v>26634.685234006134</c:v>
                </c:pt>
                <c:pt idx="1">
                  <c:v>13618.595318814952</c:v>
                </c:pt>
              </c:numCache>
            </c:numRef>
          </c:val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Varón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Hoja1!$A$3:$A$4</c:f>
              <c:strCache>
                <c:ptCount val="2"/>
                <c:pt idx="0">
                  <c:v>Con descuento jubilatorio</c:v>
                </c:pt>
                <c:pt idx="1">
                  <c:v>Sin descuento jubilatorio</c:v>
                </c:pt>
              </c:strCache>
            </c:strRef>
          </c:cat>
          <c:val>
            <c:numRef>
              <c:f>Hoja1!$C$3:$C$4</c:f>
              <c:numCache>
                <c:ptCount val="2"/>
                <c:pt idx="0">
                  <c:v>29850.82162428837</c:v>
                </c:pt>
                <c:pt idx="1">
                  <c:v>15404.604117945744</c:v>
                </c:pt>
              </c:numCache>
            </c:numRef>
          </c:val>
        </c:ser>
        <c:ser>
          <c:idx val="2"/>
          <c:order val="2"/>
          <c:tx>
            <c:strRef>
              <c:f>Hoja1!$D$2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Hoja1!$A$3:$A$4</c:f>
              <c:strCache>
                <c:ptCount val="2"/>
                <c:pt idx="0">
                  <c:v>Con descuento jubilatorio</c:v>
                </c:pt>
                <c:pt idx="1">
                  <c:v>Sin descuento jubilatorio</c:v>
                </c:pt>
              </c:strCache>
            </c:strRef>
          </c:cat>
          <c:val>
            <c:numRef>
              <c:f>Hoja1!$D$3:$D$4</c:f>
              <c:numCache>
                <c:ptCount val="2"/>
                <c:pt idx="0">
                  <c:v>23702.985370886392</c:v>
                </c:pt>
                <c:pt idx="1">
                  <c:v>12125.267173746648</c:v>
                </c:pt>
              </c:numCache>
            </c:numRef>
          </c:val>
        </c:ser>
        <c:gapWidth val="75"/>
        <c:axId val="66959856"/>
        <c:axId val="65767793"/>
      </c:bar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  <c:max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Ingreso promedio ($)</a:t>
                </a:r>
              </a:p>
            </c:rich>
          </c:tx>
          <c:layout>
            <c:manualLayout>
              <c:xMode val="factor"/>
              <c:yMode val="factor"/>
              <c:x val="0.0015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66959856"/>
        <c:crossesAt val="1"/>
        <c:crossBetween val="between"/>
        <c:dispUnits/>
        <c:majorUnit val="30000"/>
        <c:minorUnit val="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85"/>
          <c:y val="0.928"/>
          <c:w val="0.226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75"/>
          <c:w val="0.99125"/>
          <c:h val="0.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Hoja1!$A$12:$A$13</c:f>
              <c:strCache>
                <c:ptCount val="2"/>
                <c:pt idx="0">
                  <c:v>Registrados </c:v>
                </c:pt>
                <c:pt idx="1">
                  <c:v>No registrados</c:v>
                </c:pt>
              </c:strCache>
            </c:strRef>
          </c:cat>
          <c:val>
            <c:numRef>
              <c:f>Hoja1!$B$12:$B$13</c:f>
              <c:numCache>
                <c:ptCount val="2"/>
                <c:pt idx="0">
                  <c:v>26275.38057028106</c:v>
                </c:pt>
                <c:pt idx="1">
                  <c:v>10029.661617745302</c:v>
                </c:pt>
              </c:numCache>
            </c:numRef>
          </c:val>
        </c:ser>
        <c:ser>
          <c:idx val="1"/>
          <c:order val="1"/>
          <c:tx>
            <c:strRef>
              <c:f>Hoja1!$C$11</c:f>
              <c:strCache>
                <c:ptCount val="1"/>
                <c:pt idx="0">
                  <c:v>Varón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Hoja1!$A$12:$A$13</c:f>
              <c:strCache>
                <c:ptCount val="2"/>
                <c:pt idx="0">
                  <c:v>Registrados </c:v>
                </c:pt>
                <c:pt idx="1">
                  <c:v>No registrados</c:v>
                </c:pt>
              </c:strCache>
            </c:strRef>
          </c:cat>
          <c:val>
            <c:numRef>
              <c:f>Hoja1!$C$12:$C$13</c:f>
              <c:numCache>
                <c:ptCount val="2"/>
                <c:pt idx="0">
                  <c:v>29561.68346742843</c:v>
                </c:pt>
                <c:pt idx="1">
                  <c:v>11529.32300503166</c:v>
                </c:pt>
              </c:numCache>
            </c:numRef>
          </c:val>
        </c:ser>
        <c:ser>
          <c:idx val="2"/>
          <c:order val="2"/>
          <c:tx>
            <c:strRef>
              <c:f>Hoja1!$D$11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Hoja1!$A$12:$A$13</c:f>
              <c:strCache>
                <c:ptCount val="2"/>
                <c:pt idx="0">
                  <c:v>Registrados </c:v>
                </c:pt>
                <c:pt idx="1">
                  <c:v>No registrados</c:v>
                </c:pt>
              </c:strCache>
            </c:strRef>
          </c:cat>
          <c:val>
            <c:numRef>
              <c:f>Hoja1!$D$12:$D$13</c:f>
              <c:numCache>
                <c:ptCount val="2"/>
                <c:pt idx="0">
                  <c:v>23339.718030431715</c:v>
                </c:pt>
                <c:pt idx="1">
                  <c:v>8706.43173652694</c:v>
                </c:pt>
              </c:numCache>
            </c:numRef>
          </c:val>
        </c:ser>
        <c:gapWidth val="75"/>
        <c:axId val="55039226"/>
        <c:axId val="25590987"/>
      </c:bar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  <c:max val="3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Ingreso promedio ($)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crossAx val="55039226"/>
        <c:crossesAt val="1"/>
        <c:crossBetween val="between"/>
        <c:dispUnits/>
        <c:majorUnit val="3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5"/>
          <c:y val="0.9225"/>
          <c:w val="0.21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133350</xdr:rowOff>
    </xdr:from>
    <xdr:to>
      <xdr:col>7</xdr:col>
      <xdr:colOff>152400</xdr:colOff>
      <xdr:row>18</xdr:row>
      <xdr:rowOff>19050</xdr:rowOff>
    </xdr:to>
    <xdr:graphicFrame>
      <xdr:nvGraphicFramePr>
        <xdr:cNvPr id="1" name="1 Gráfico"/>
        <xdr:cNvGraphicFramePr/>
      </xdr:nvGraphicFramePr>
      <xdr:xfrm>
        <a:off x="57150" y="638175"/>
        <a:ext cx="54292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114300</xdr:rowOff>
    </xdr:from>
    <xdr:to>
      <xdr:col>7</xdr:col>
      <xdr:colOff>523875</xdr:colOff>
      <xdr:row>18</xdr:row>
      <xdr:rowOff>38100</xdr:rowOff>
    </xdr:to>
    <xdr:graphicFrame>
      <xdr:nvGraphicFramePr>
        <xdr:cNvPr id="1" name="2 Gráfico"/>
        <xdr:cNvGraphicFramePr/>
      </xdr:nvGraphicFramePr>
      <xdr:xfrm>
        <a:off x="9525" y="466725"/>
        <a:ext cx="58483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K2" sqref="K2"/>
    </sheetView>
  </sheetViews>
  <sheetFormatPr defaultColWidth="11.421875" defaultRowHeight="15"/>
  <cols>
    <col min="10" max="10" width="12.7109375" style="0" customWidth="1"/>
  </cols>
  <sheetData>
    <row r="1" spans="1:8" ht="39.75" customHeight="1">
      <c r="A1" s="34" t="s">
        <v>18</v>
      </c>
      <c r="B1" s="34"/>
      <c r="C1" s="34"/>
      <c r="D1" s="34"/>
      <c r="E1" s="34"/>
      <c r="F1" s="34"/>
      <c r="G1" s="34"/>
      <c r="H1" s="34"/>
    </row>
    <row r="6" spans="9:16" ht="15">
      <c r="I6" s="39"/>
      <c r="J6" s="39"/>
      <c r="K6" s="39"/>
      <c r="L6" s="39"/>
      <c r="M6" s="39"/>
      <c r="N6" s="39"/>
      <c r="O6" s="39"/>
      <c r="P6" s="39"/>
    </row>
    <row r="7" spans="9:16" ht="15">
      <c r="I7" s="39"/>
      <c r="J7" s="39"/>
      <c r="K7" s="39"/>
      <c r="L7" s="39"/>
      <c r="M7" s="39"/>
      <c r="N7" s="39"/>
      <c r="O7" s="39"/>
      <c r="P7" s="39"/>
    </row>
    <row r="8" spans="9:16" ht="15">
      <c r="I8" s="39"/>
      <c r="J8" s="39"/>
      <c r="K8" s="39"/>
      <c r="L8" s="39"/>
      <c r="M8" s="39"/>
      <c r="N8" s="39"/>
      <c r="O8" s="39"/>
      <c r="P8" s="39"/>
    </row>
    <row r="9" ht="15">
      <c r="I9" s="20"/>
    </row>
    <row r="10" spans="10:16" ht="15" customHeight="1">
      <c r="J10" s="37" t="s">
        <v>21</v>
      </c>
      <c r="K10" s="37"/>
      <c r="L10" s="37"/>
      <c r="M10" s="37"/>
      <c r="N10" s="37"/>
      <c r="O10" s="37"/>
      <c r="P10" s="37"/>
    </row>
    <row r="11" spans="10:16" ht="15">
      <c r="J11" s="37"/>
      <c r="K11" s="37"/>
      <c r="L11" s="37"/>
      <c r="M11" s="37"/>
      <c r="N11" s="37"/>
      <c r="O11" s="37"/>
      <c r="P11" s="37"/>
    </row>
    <row r="12" spans="9:16" ht="15">
      <c r="I12" s="22"/>
      <c r="J12" s="37"/>
      <c r="K12" s="37"/>
      <c r="L12" s="37"/>
      <c r="M12" s="37"/>
      <c r="N12" s="37"/>
      <c r="O12" s="37"/>
      <c r="P12" s="37"/>
    </row>
    <row r="13" spans="9:16" ht="31.5" customHeight="1">
      <c r="I13" s="22"/>
      <c r="J13" s="37"/>
      <c r="K13" s="37"/>
      <c r="L13" s="37"/>
      <c r="M13" s="37"/>
      <c r="N13" s="37"/>
      <c r="O13" s="37"/>
      <c r="P13" s="37"/>
    </row>
    <row r="14" spans="9:12" ht="17.25">
      <c r="I14" s="23"/>
      <c r="J14" s="22"/>
      <c r="K14" s="23"/>
      <c r="L14" s="14"/>
    </row>
    <row r="15" spans="10:12" ht="17.25">
      <c r="J15" s="32"/>
      <c r="L15" s="14"/>
    </row>
    <row r="17" spans="8:17" ht="15">
      <c r="H17" s="21"/>
      <c r="I17" s="4"/>
      <c r="J17" s="5"/>
      <c r="K17" s="5"/>
      <c r="L17" s="15"/>
      <c r="N17" s="12"/>
      <c r="O17" s="3"/>
      <c r="P17" s="3"/>
      <c r="Q17" s="13"/>
    </row>
    <row r="18" spans="8:17" ht="15">
      <c r="H18" s="21"/>
      <c r="I18" s="4"/>
      <c r="J18" s="5"/>
      <c r="K18" s="5"/>
      <c r="L18" s="16"/>
      <c r="N18" s="12"/>
      <c r="O18" s="3"/>
      <c r="P18" s="3"/>
      <c r="Q18" s="13"/>
    </row>
    <row r="20" spans="1:7" ht="27.75" customHeight="1">
      <c r="A20" s="35" t="s">
        <v>5</v>
      </c>
      <c r="B20" s="35"/>
      <c r="C20" s="35"/>
      <c r="D20" s="35"/>
      <c r="E20" s="35"/>
      <c r="F20" s="35"/>
      <c r="G20" s="35"/>
    </row>
    <row r="21" spans="1:7" ht="21.75" customHeight="1">
      <c r="A21" s="36" t="s">
        <v>6</v>
      </c>
      <c r="B21" s="36"/>
      <c r="C21" s="36"/>
      <c r="D21" s="36"/>
      <c r="E21" s="36"/>
      <c r="F21" s="36"/>
      <c r="G21" s="36"/>
    </row>
    <row r="22" spans="1:7" ht="15">
      <c r="A22" s="35" t="s">
        <v>16</v>
      </c>
      <c r="B22" s="35"/>
      <c r="C22" s="35"/>
      <c r="D22" s="35"/>
      <c r="E22" s="35"/>
      <c r="F22" s="35"/>
      <c r="G22" s="35"/>
    </row>
    <row r="24" spans="1:7" ht="15">
      <c r="A24" s="27"/>
      <c r="B24" s="28"/>
      <c r="C24" s="28"/>
      <c r="D24" s="28"/>
      <c r="E24" s="28"/>
      <c r="F24" s="28"/>
      <c r="G24" s="28"/>
    </row>
  </sheetData>
  <sheetProtection/>
  <mergeCells count="5">
    <mergeCell ref="A1:H1"/>
    <mergeCell ref="A20:G20"/>
    <mergeCell ref="A21:G21"/>
    <mergeCell ref="A22:G22"/>
    <mergeCell ref="J10:P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R19" sqref="R19:R21"/>
    </sheetView>
  </sheetViews>
  <sheetFormatPr defaultColWidth="11.421875" defaultRowHeight="15"/>
  <sheetData>
    <row r="1" spans="1:8" ht="27.75" customHeight="1">
      <c r="A1" s="38" t="s">
        <v>19</v>
      </c>
      <c r="B1" s="38"/>
      <c r="C1" s="38"/>
      <c r="D1" s="38"/>
      <c r="E1" s="38"/>
      <c r="F1" s="38"/>
      <c r="G1" s="38"/>
      <c r="H1" s="38"/>
    </row>
    <row r="7" spans="10:16" ht="15" customHeight="1">
      <c r="J7" s="37" t="s">
        <v>20</v>
      </c>
      <c r="K7" s="37"/>
      <c r="L7" s="37"/>
      <c r="M7" s="37"/>
      <c r="N7" s="37"/>
      <c r="O7" s="37"/>
      <c r="P7" s="37"/>
    </row>
    <row r="8" spans="10:16" ht="15">
      <c r="J8" s="37"/>
      <c r="K8" s="37"/>
      <c r="L8" s="37"/>
      <c r="M8" s="37"/>
      <c r="N8" s="37"/>
      <c r="O8" s="37"/>
      <c r="P8" s="37"/>
    </row>
    <row r="9" spans="10:16" ht="15">
      <c r="J9" s="37"/>
      <c r="K9" s="37"/>
      <c r="L9" s="37"/>
      <c r="M9" s="37"/>
      <c r="N9" s="37"/>
      <c r="O9" s="37"/>
      <c r="P9" s="37"/>
    </row>
    <row r="10" spans="10:16" ht="15">
      <c r="J10" s="37"/>
      <c r="K10" s="37"/>
      <c r="L10" s="37"/>
      <c r="M10" s="37"/>
      <c r="N10" s="37"/>
      <c r="O10" s="37"/>
      <c r="P10" s="37"/>
    </row>
    <row r="11" spans="10:17" ht="15">
      <c r="J11" s="26"/>
      <c r="K11" s="26"/>
      <c r="L11" s="26"/>
      <c r="M11" s="26"/>
      <c r="N11" s="26"/>
      <c r="O11" s="26"/>
      <c r="P11" s="26"/>
      <c r="Q11" s="23"/>
    </row>
    <row r="12" spans="10:17" ht="15">
      <c r="J12" s="23"/>
      <c r="K12" s="23"/>
      <c r="L12" s="23"/>
      <c r="M12" s="23"/>
      <c r="N12" s="23"/>
      <c r="O12" s="23"/>
      <c r="P12" s="23"/>
      <c r="Q12" s="23"/>
    </row>
    <row r="14" spans="10:17" ht="15">
      <c r="J14" s="22"/>
      <c r="K14" s="23"/>
      <c r="L14" s="22"/>
      <c r="M14" s="23"/>
      <c r="N14" s="23"/>
      <c r="O14" s="23"/>
      <c r="P14" s="23"/>
      <c r="Q14" s="23"/>
    </row>
    <row r="15" spans="10:17" ht="15">
      <c r="J15" s="22"/>
      <c r="K15" s="22"/>
      <c r="L15" s="22"/>
      <c r="M15" s="22"/>
      <c r="N15" s="23"/>
      <c r="O15" s="23"/>
      <c r="P15" s="23"/>
      <c r="Q15" s="23"/>
    </row>
    <row r="16" spans="10:17" ht="15">
      <c r="J16" s="22"/>
      <c r="K16" s="22"/>
      <c r="L16" s="22"/>
      <c r="M16" s="22"/>
      <c r="N16" s="23"/>
      <c r="O16" s="23"/>
      <c r="P16" s="23"/>
      <c r="Q16" s="23"/>
    </row>
    <row r="17" spans="10:17" ht="15">
      <c r="J17" s="23"/>
      <c r="K17" s="23"/>
      <c r="L17" s="23"/>
      <c r="M17" s="23"/>
      <c r="N17" s="23"/>
      <c r="O17" s="23"/>
      <c r="P17" s="23"/>
      <c r="Q17" s="23"/>
    </row>
    <row r="18" spans="10:17" ht="15">
      <c r="J18" s="23"/>
      <c r="K18" s="23"/>
      <c r="L18" s="23"/>
      <c r="M18" s="23"/>
      <c r="N18" s="23"/>
      <c r="O18" s="23"/>
      <c r="P18" s="23"/>
      <c r="Q18" s="23"/>
    </row>
    <row r="19" spans="10:18" ht="15">
      <c r="J19" s="4"/>
      <c r="K19" s="5"/>
      <c r="L19" s="5"/>
      <c r="M19" s="15"/>
      <c r="N19" s="23"/>
      <c r="O19" s="24"/>
      <c r="P19" s="17"/>
      <c r="Q19" s="17"/>
      <c r="R19" s="18"/>
    </row>
    <row r="20" spans="1:18" ht="22.5" customHeight="1">
      <c r="A20" s="35" t="s">
        <v>9</v>
      </c>
      <c r="B20" s="35"/>
      <c r="C20" s="35"/>
      <c r="D20" s="35"/>
      <c r="E20" s="35"/>
      <c r="F20" s="35"/>
      <c r="G20" s="35"/>
      <c r="H20" s="35"/>
      <c r="J20" s="4"/>
      <c r="K20" s="5"/>
      <c r="L20" s="5"/>
      <c r="M20" s="16"/>
      <c r="N20" s="23"/>
      <c r="O20" s="24"/>
      <c r="P20" s="17"/>
      <c r="Q20" s="17"/>
      <c r="R20" s="19"/>
    </row>
    <row r="21" spans="1:17" ht="21.75" customHeight="1">
      <c r="A21" s="36" t="s">
        <v>6</v>
      </c>
      <c r="B21" s="36"/>
      <c r="C21" s="36"/>
      <c r="D21" s="36"/>
      <c r="E21" s="36"/>
      <c r="F21" s="36"/>
      <c r="G21" s="36"/>
      <c r="H21" s="36"/>
      <c r="J21" s="23"/>
      <c r="K21" s="23"/>
      <c r="L21" s="23"/>
      <c r="M21" s="23"/>
      <c r="N21" s="23"/>
      <c r="O21" s="23"/>
      <c r="P21" s="23"/>
      <c r="Q21" s="23"/>
    </row>
    <row r="22" spans="1:17" ht="15">
      <c r="A22" s="35" t="s">
        <v>16</v>
      </c>
      <c r="B22" s="35"/>
      <c r="C22" s="35"/>
      <c r="D22" s="35"/>
      <c r="E22" s="35"/>
      <c r="F22" s="35"/>
      <c r="G22" s="35"/>
      <c r="H22" s="35"/>
      <c r="J22" s="23"/>
      <c r="K22" s="23"/>
      <c r="L22" s="23"/>
      <c r="M22" s="23"/>
      <c r="N22" s="23"/>
      <c r="O22" s="23"/>
      <c r="P22" s="23"/>
      <c r="Q22" s="23"/>
    </row>
    <row r="23" spans="10:17" ht="15">
      <c r="J23" s="23"/>
      <c r="K23" s="23"/>
      <c r="L23" s="23"/>
      <c r="M23" s="23"/>
      <c r="N23" s="23"/>
      <c r="O23" s="23"/>
      <c r="P23" s="23"/>
      <c r="Q23" s="23"/>
    </row>
    <row r="24" spans="1:8" ht="24.75" customHeight="1">
      <c r="A24" s="25"/>
      <c r="B24" s="26"/>
      <c r="C24" s="26"/>
      <c r="D24" s="26"/>
      <c r="E24" s="26"/>
      <c r="F24" s="26"/>
      <c r="G24" s="26"/>
      <c r="H24" s="26"/>
    </row>
  </sheetData>
  <sheetProtection/>
  <mergeCells count="5">
    <mergeCell ref="A1:H1"/>
    <mergeCell ref="A20:H20"/>
    <mergeCell ref="A21:H21"/>
    <mergeCell ref="A22:H22"/>
    <mergeCell ref="J7:P1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L23" sqref="L23"/>
    </sheetView>
  </sheetViews>
  <sheetFormatPr defaultColWidth="11.421875" defaultRowHeight="15"/>
  <cols>
    <col min="1" max="1" width="19.28125" style="29" customWidth="1"/>
  </cols>
  <sheetData>
    <row r="2" spans="2:4" ht="15">
      <c r="B2" s="1" t="s">
        <v>0</v>
      </c>
      <c r="C2" s="2" t="s">
        <v>1</v>
      </c>
      <c r="D2" s="2" t="s">
        <v>2</v>
      </c>
    </row>
    <row r="3" spans="1:4" ht="24.75">
      <c r="A3" s="30" t="s">
        <v>3</v>
      </c>
      <c r="B3" s="4">
        <v>26634.685234006134</v>
      </c>
      <c r="C3" s="5">
        <v>29850.82162428837</v>
      </c>
      <c r="D3" s="5">
        <v>23702.985370886392</v>
      </c>
    </row>
    <row r="4" spans="1:4" ht="24.75">
      <c r="A4" s="30" t="s">
        <v>4</v>
      </c>
      <c r="B4" s="4">
        <v>13618.595318814952</v>
      </c>
      <c r="C4" s="5">
        <v>15404.604117945744</v>
      </c>
      <c r="D4" s="5">
        <v>12125.267173746648</v>
      </c>
    </row>
    <row r="5" spans="6:11" ht="15">
      <c r="F5" s="33">
        <f aca="true" t="shared" si="0" ref="F5:H6">B3*100/B6-100</f>
        <v>25.564233613078144</v>
      </c>
      <c r="G5" s="33">
        <f t="shared" si="0"/>
        <v>29.7128650079884</v>
      </c>
      <c r="H5" s="31">
        <f t="shared" si="0"/>
        <v>23.183584715135595</v>
      </c>
      <c r="I5" s="31"/>
      <c r="K5">
        <f>29.7-23.2</f>
        <v>6.5</v>
      </c>
    </row>
    <row r="6" spans="1:9" ht="15">
      <c r="A6" s="29">
        <v>2017</v>
      </c>
      <c r="B6" s="4">
        <v>21212</v>
      </c>
      <c r="C6" s="5">
        <v>23013</v>
      </c>
      <c r="D6" s="5">
        <v>19242</v>
      </c>
      <c r="F6" s="31">
        <f t="shared" si="0"/>
        <v>24.987108285746615</v>
      </c>
      <c r="G6" s="31">
        <f t="shared" si="0"/>
        <v>21.10537828573699</v>
      </c>
      <c r="H6" s="33">
        <f t="shared" si="0"/>
        <v>28.800373632320458</v>
      </c>
      <c r="I6" s="31"/>
    </row>
    <row r="7" spans="2:4" ht="15">
      <c r="B7" s="4">
        <v>10896</v>
      </c>
      <c r="C7" s="5">
        <v>12720</v>
      </c>
      <c r="D7" s="5">
        <v>9414</v>
      </c>
    </row>
    <row r="8" spans="2:4" ht="15">
      <c r="B8" s="4"/>
      <c r="C8" s="5"/>
      <c r="D8" s="5"/>
    </row>
    <row r="11" spans="2:4" ht="15">
      <c r="B11" s="1" t="s">
        <v>0</v>
      </c>
      <c r="C11" s="2" t="s">
        <v>1</v>
      </c>
      <c r="D11" s="2" t="s">
        <v>2</v>
      </c>
    </row>
    <row r="12" spans="1:5" ht="15">
      <c r="A12" s="30" t="s">
        <v>7</v>
      </c>
      <c r="B12" s="4">
        <v>26275.38057028106</v>
      </c>
      <c r="C12" s="5">
        <v>29561.68346742843</v>
      </c>
      <c r="D12" s="5">
        <v>23339.718030431715</v>
      </c>
      <c r="E12" s="13">
        <v>81.25940555608075</v>
      </c>
    </row>
    <row r="13" spans="1:5" ht="15">
      <c r="A13" s="30" t="s">
        <v>8</v>
      </c>
      <c r="B13" s="4">
        <v>10029.661617745302</v>
      </c>
      <c r="C13" s="5">
        <v>11529.32300503166</v>
      </c>
      <c r="D13" s="5">
        <v>8706.43173652694</v>
      </c>
      <c r="E13" s="13">
        <v>18.740594443919253</v>
      </c>
    </row>
    <row r="15" spans="1:8" ht="15">
      <c r="A15" s="29">
        <v>2017</v>
      </c>
      <c r="B15" s="4">
        <v>20734</v>
      </c>
      <c r="C15" s="5">
        <v>22538</v>
      </c>
      <c r="D15" s="5">
        <v>18776</v>
      </c>
      <c r="F15" s="31">
        <f aca="true" t="shared" si="1" ref="F15:H16">B12*100/B15-100</f>
        <v>26.726056575099165</v>
      </c>
      <c r="G15" s="33">
        <f t="shared" si="1"/>
        <v>31.163738874027985</v>
      </c>
      <c r="H15" s="31">
        <f t="shared" si="1"/>
        <v>24.30612500229931</v>
      </c>
    </row>
    <row r="16" spans="2:8" ht="15">
      <c r="B16" s="4">
        <v>7933</v>
      </c>
      <c r="C16" s="5">
        <v>9281</v>
      </c>
      <c r="D16" s="5">
        <v>6958</v>
      </c>
      <c r="F16" s="31">
        <f t="shared" si="1"/>
        <v>26.42961827486829</v>
      </c>
      <c r="G16" s="31">
        <f t="shared" si="1"/>
        <v>24.225008135240373</v>
      </c>
      <c r="H16" s="33">
        <f t="shared" si="1"/>
        <v>25.128366434707388</v>
      </c>
    </row>
    <row r="20" ht="15">
      <c r="F20" t="s">
        <v>17</v>
      </c>
    </row>
    <row r="21" spans="5:6" ht="15">
      <c r="E21">
        <v>2018</v>
      </c>
      <c r="F21" s="4">
        <v>23245.760894942316</v>
      </c>
    </row>
    <row r="22" spans="5:6" ht="15">
      <c r="E22">
        <v>2017</v>
      </c>
      <c r="F22" s="4">
        <v>18741</v>
      </c>
    </row>
    <row r="24" ht="15">
      <c r="F24" s="32">
        <f>F21*100/F22-100</f>
        <v>24.036929165691888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tabSelected="1" zoomScalePageLayoutView="0" workbookViewId="0" topLeftCell="A1">
      <selection activeCell="B26" sqref="B26"/>
    </sheetView>
  </sheetViews>
  <sheetFormatPr defaultColWidth="11.421875" defaultRowHeight="15"/>
  <cols>
    <col min="1" max="1" width="20.28125" style="0" customWidth="1"/>
    <col min="2" max="2" width="83.00390625" style="0" customWidth="1"/>
  </cols>
  <sheetData>
    <row r="1" spans="1:8" ht="15">
      <c r="A1" s="7" t="s">
        <v>10</v>
      </c>
      <c r="B1" s="6" t="s">
        <v>11</v>
      </c>
      <c r="C1" s="6"/>
      <c r="D1" s="6"/>
      <c r="E1" s="6"/>
      <c r="F1" s="6"/>
      <c r="G1" s="6"/>
      <c r="H1" s="6"/>
    </row>
    <row r="2" spans="1:12" ht="26.25" customHeight="1">
      <c r="A2" s="8" t="s">
        <v>12</v>
      </c>
      <c r="B2" s="9" t="s">
        <v>13</v>
      </c>
      <c r="C2" s="9"/>
      <c r="D2" s="9"/>
      <c r="E2" s="9"/>
      <c r="F2" s="9"/>
      <c r="G2" s="9"/>
      <c r="H2" s="9"/>
      <c r="I2" s="10"/>
      <c r="J2" s="10"/>
      <c r="K2" s="10"/>
      <c r="L2" s="10"/>
    </row>
    <row r="3" spans="1:8" ht="60.75">
      <c r="A3" s="11" t="s">
        <v>14</v>
      </c>
      <c r="B3" s="9" t="s">
        <v>15</v>
      </c>
      <c r="C3" s="6"/>
      <c r="D3" s="6"/>
      <c r="E3" s="6"/>
      <c r="F3" s="6"/>
      <c r="G3" s="6"/>
      <c r="H3" s="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Ugarte</dc:creator>
  <cp:keywords/>
  <dc:description/>
  <cp:lastModifiedBy>Flavia Ugarte</cp:lastModifiedBy>
  <dcterms:created xsi:type="dcterms:W3CDTF">2018-03-12T12:32:35Z</dcterms:created>
  <dcterms:modified xsi:type="dcterms:W3CDTF">2018-10-22T19:10:02Z</dcterms:modified>
  <cp:category/>
  <cp:version/>
  <cp:contentType/>
  <cp:contentStatus/>
</cp:coreProperties>
</file>